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Источники!$A$25</definedName>
    <definedName name="S_700A" localSheetId="2">Источники!$A$26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<sst xmlns="http://schemas.openxmlformats.org/spreadsheetml/2006/main" count="882" uniqueCount="472">
  <si>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</si>
  <si>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</si>
  <si>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</si>
  <si>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</si>
  <si>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</si>
  <si>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01.03.2019 г.</t>
  </si>
  <si>
    <t>01.03.2019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</si>
  <si>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</si>
  <si>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</si>
  <si>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</si>
  <si>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</si>
  <si>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</si>
  <si>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</si>
  <si>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</si>
  <si>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</si>
  <si>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</si>
  <si>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</si>
  <si>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</si>
  <si>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</si>
  <si>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</si>
  <si>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</si>
  <si>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</si>
  <si>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</si>
  <si>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</si>
  <si>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</si>
  <si>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</si>
  <si>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</si>
  <si>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</si>
  <si>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</si>
  <si>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</si>
  <si>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</si>
  <si>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</si>
  <si>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</si>
  <si>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</si>
  <si>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</si>
  <si>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</si>
  <si>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</si>
  <si>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</si>
  <si>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</si>
  <si>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</si>
  <si>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</si>
  <si>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</si>
  <si>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</si>
  <si>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</si>
  <si>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</si>
  <si>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</si>
  <si>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</si>
  <si>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</si>
  <si>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</si>
  <si>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</si>
  <si>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</si>
  <si>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</si>
  <si>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</si>
  <si>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</si>
  <si>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</si>
  <si>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</si>
  <si>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</si>
  <si>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</si>
  <si>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</si>
  <si>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</si>
  <si>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</si>
  <si>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</si>
  <si>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</si>
  <si>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</si>
  <si>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</si>
  <si>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</si>
  <si>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</si>
  <si>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</si>
  <si>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</si>
  <si>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</si>
  <si>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</si>
  <si>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</si>
  <si>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</si>
  <si>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</si>
  <si>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</si>
  <si>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</si>
  <si>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</si>
  <si>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</si>
  <si>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</si>
  <si>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</si>
  <si>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</si>
  <si>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</si>
  <si>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</si>
  <si>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</si>
  <si>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</si>
  <si>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</si>
  <si>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</si>
  <si>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</si>
  <si>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</si>
  <si>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</si>
  <si>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</si>
  <si>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</si>
  <si>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</si>
  <si>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</si>
  <si>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</si>
  <si>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</si>
  <si>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</si>
  <si>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</si>
  <si>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</si>
  <si>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</si>
  <si>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</si>
  <si>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</si>
  <si>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</si>
  <si>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</si>
  <si>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</si>
  <si>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</si>
  <si>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</si>
  <si>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</si>
  <si>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</si>
  <si>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</si>
  <si>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</si>
  <si>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</si>
  <si>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</si>
  <si>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</si>
  <si>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</si>
  <si>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</si>
  <si>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</si>
  <si>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</si>
  <si>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</si>
  <si>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</si>
  <si>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</si>
  <si>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</si>
  <si>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</si>
  <si>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</si>
  <si>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</si>
  <si>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</si>
  <si>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</si>
  <si>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</si>
  <si>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</si>
  <si>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</si>
  <si>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</si>
  <si>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</si>
  <si>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</si>
  <si>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</si>
  <si>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</si>
  <si>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</si>
  <si>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</si>
  <si>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</si>
  <si>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</si>
  <si>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</si>
  <si>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</si>
  <si>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</si>
  <si>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</si>
  <si>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</si>
  <si>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</si>
  <si>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</si>
  <si>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</si>
  <si>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</si>
  <si>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</si>
  <si>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</si>
  <si>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</si>
  <si>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</si>
  <si>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</si>
  <si>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</si>
  <si>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</si>
  <si>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</si>
  <si>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</si>
  <si>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</si>
  <si>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</si>
  <si>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</si>
  <si>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 Муниципальная программа Горняцкого сельского поселения «Энергоэффективность и развитие энергетики»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</si>
  <si>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</si>
  <si>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</si>
  <si>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</si>
  <si>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</si>
  <si>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</si>
  <si>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</si>
  <si>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</si>
  <si>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> Муниципальная программа Горняцкого сельского поселения «Муниципальная политика»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</si>
  <si>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</si>
  <si>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</si>
  <si>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</si>
  <si>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</si>
  <si>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</si>
  <si>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</si>
  <si>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</si>
  <si>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</si>
  <si>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2Муниципальная политика" муниципальной программы "Муниципальная политика"</t>
  </si>
  <si>
    <t xml:space="preserve">951 0104 1020028390 000 </t>
  </si>
  <si>
    <t xml:space="preserve">951 0104 1020028390 244 </t>
  </si>
  <si>
    <t> Муниципальная программа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</si>
  <si>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</si>
  <si>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</si>
  <si>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</si>
  <si>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</si>
  <si>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</si>
  <si>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</si>
  <si>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</si>
  <si>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</si>
  <si>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</si>
  <si>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</si>
  <si>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</si>
  <si>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</si>
  <si>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</si>
  <si>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951 0104 1120000190 122 </t>
  </si>
  <si>
    <t xml:space="preserve">951 0104 1120000190 244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</si>
  <si>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</si>
  <si>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</si>
  <si>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</si>
  <si>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</si>
  <si>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</si>
  <si>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</si>
  <si>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</si>
  <si>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</si>
  <si>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 xml:space="preserve">951 0104 1120087030 540 </t>
  </si>
  <si>
    <t> Непрограммные расходы органов местного самоуправления Горняцкого сельского поселения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</si>
  <si>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</si>
  <si>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</si>
  <si>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</si>
  <si>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</si>
  <si>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</si>
  <si>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</si>
  <si>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</si>
  <si>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</si>
  <si>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</si>
  <si>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</si>
  <si>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</si>
  <si>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</si>
  <si>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</si>
  <si>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</si>
  <si>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</si>
  <si>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</si>
  <si>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</si>
  <si>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</si>
  <si>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</si>
  <si>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</si>
  <si>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</si>
  <si>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</si>
  <si>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</si>
  <si>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 Муниципальная программа Горняцкого сельского поселения «Обеспечение общественного порядка и противодействие преступности»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</si>
  <si>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</si>
  <si>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</si>
  <si>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</si>
  <si>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</si>
  <si>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</si>
  <si>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</si>
  <si>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</si>
  <si>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</si>
  <si>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</si>
  <si>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</si>
  <si>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</si>
  <si>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</si>
  <si>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</si>
  <si>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951 0113 1020028380 853 </t>
  </si>
  <si>
    <t> Муниципальная программа Горняцкого сельского поселения "Управление муниципальным имуществом в Горняцком сельском поселении"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</si>
  <si>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</si>
  <si>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</si>
  <si>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</si>
  <si>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</si>
  <si>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</si>
  <si>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</si>
  <si>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</si>
  <si>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</si>
  <si>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</si>
  <si>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</si>
  <si>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</si>
  <si>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951 0113 1310028570 244 </t>
  </si>
  <si>
    <t xml:space="preserve">951 0113 9900000000 000 </t>
  </si>
  <si>
    <t xml:space="preserve">951 0113 9990000000 000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</si>
  <si>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</si>
  <si>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951 0113 9990097010 000 </t>
  </si>
  <si>
    <t>Специальные расходы</t>
  </si>
  <si>
    <t xml:space="preserve">951 0113 9990097010 880 </t>
  </si>
  <si>
    <t xml:space="preserve">951 0113 9990098010 000 </t>
  </si>
  <si>
    <t xml:space="preserve">951 0113 9990098010 244 </t>
  </si>
  <si>
    <t>Реализация направления расходов в рамках непрограммных расходов муниципального органа Горняцкого сельского поселения</t>
  </si>
  <si>
    <t xml:space="preserve">951 0113 9990099990 000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</si>
  <si>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</si>
  <si>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</si>
  <si>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</si>
  <si>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</si>
  <si>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</si>
  <si>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</si>
  <si>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</si>
  <si>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</si>
  <si>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</si>
  <si>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</si>
  <si>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</si>
  <si>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</si>
  <si>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</si>
  <si>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</si>
  <si>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</si>
  <si>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 Муниципальная программа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</si>
  <si>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</si>
  <si>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</si>
  <si>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</si>
  <si>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</si>
  <si>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</si>
  <si>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</si>
  <si>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</si>
  <si>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</si>
  <si>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</si>
  <si>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</si>
  <si>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</si>
  <si>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</si>
  <si>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</si>
  <si>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</si>
  <si>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</si>
  <si>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</si>
  <si>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</si>
  <si>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</si>
  <si>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 Муниципальная программа Горняцкого сельского поселения «Развитие транспортной системы»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</si>
  <si>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</si>
  <si>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</si>
  <si>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</si>
  <si>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</si>
  <si>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</si>
  <si>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951 0409 0810086200 244 </t>
  </si>
  <si>
    <t>Софинансирование расходов на ремонт и содержание автомобильных дорог общего пользования местного значения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</si>
  <si>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08100S3510 000 </t>
  </si>
  <si>
    <t xml:space="preserve">951 0409 08100S3510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</si>
  <si>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</si>
  <si>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</si>
  <si>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</si>
  <si>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</si>
  <si>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</si>
  <si>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</si>
  <si>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</si>
  <si>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</si>
  <si>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</si>
  <si>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 Муниципальная программа Горняцкого сельского поселения «Переселение граждан из аварийного жилищного фонда, в том числе с учетом необходимости развития малоэтажного жилищного строительства в 2013-2016 годах на территории Горняцкого сельского поселения»</t>
  </si>
  <si>
    <t xml:space="preserve">951 0501 0200000000 000 </t>
  </si>
  <si>
    <t> Подпрограмма «Переселение граждан их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</si>
  <si>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</si>
  <si>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 на 2014-2020 годы" муниципальной программы Горняцкого сельского поселения "Переселение граждан из аварийного жилищного фонда, в том числе с учетом необходимости развития малоэтажного жилищного строительства в 2013-2017 годах на территории Горняцкого сельского поселения"</t>
  </si>
  <si>
    <t xml:space="preserve">951 0501 0220028070 000 </t>
  </si>
  <si>
    <t xml:space="preserve">951 0501 0220028070 244 </t>
  </si>
  <si>
    <t> Муниципальная программа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</si>
  <si>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</si>
  <si>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</si>
  <si>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</si>
  <si>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</si>
  <si>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</si>
  <si>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951 0501 0310028510 244 </t>
  </si>
  <si>
    <t>Благоустройство</t>
  </si>
  <si>
    <t xml:space="preserve">951 0503 0000000000 000 </t>
  </si>
  <si>
    <t> Муниципальная программа Горняцкого сельского поселения «Благоустройство территории Горняцкого сельского поселения»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</si>
  <si>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</si>
  <si>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</si>
  <si>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</si>
  <si>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</si>
  <si>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</si>
  <si>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</si>
  <si>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</si>
  <si>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</si>
  <si>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</si>
  <si>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</si>
  <si>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</si>
  <si>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</si>
  <si>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</si>
  <si>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</si>
  <si>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</si>
  <si>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</si>
  <si>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</si>
  <si>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</si>
  <si>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</si>
  <si>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</si>
  <si>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</si>
  <si>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</si>
  <si>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</si>
  <si>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</si>
  <si>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</si>
  <si>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</si>
  <si>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</si>
  <si>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</si>
  <si>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 Муниципальная программа Горняцкого сельского поселения «Развитие культуры и туризма»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</si>
  <si>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</si>
  <si>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</si>
  <si>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</si>
  <si>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</si>
  <si>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</si>
  <si>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</si>
  <si>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</si>
  <si>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</si>
  <si>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</si>
  <si>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мероприятий по газификации муниципальных объектов социальной сферы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</si>
  <si>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951 0801 0610029400 000 </t>
  </si>
  <si>
    <t xml:space="preserve">951 0801 0610029400 612 </t>
  </si>
  <si>
    <t>Расходы на проведение ремонтов муниципальных бюджетных учреждений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</si>
  <si>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951 0801 0610085130 000 </t>
  </si>
  <si>
    <t xml:space="preserve">951 0801 0610085130 612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</si>
  <si>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</si>
  <si>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</si>
  <si>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</si>
  <si>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</si>
  <si>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</si>
  <si>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</si>
  <si>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</si>
  <si>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951 0801 0620028230 612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</si>
  <si>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</si>
  <si>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</si>
  <si>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</si>
  <si>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</si>
  <si>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</si>
  <si>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</si>
  <si>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</si>
  <si>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</si>
  <si>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</si>
  <si>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</si>
  <si>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</si>
  <si>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</si>
  <si>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 Муниципальная программа Горняцкого сельского поселения "Социальная поддержка граждан"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</si>
  <si>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</si>
  <si>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</si>
  <si>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</si>
  <si>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</si>
  <si>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</si>
  <si>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</si>
  <si>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</si>
  <si>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</si>
  <si>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</si>
  <si>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</si>
  <si>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</si>
  <si>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 Муниципальная программа Горняцкого сельского поселения «Развитие физической культуры и спорта»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</si>
  <si>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</si>
  <si>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</si>
  <si>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</si>
  <si>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</si>
  <si>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</si>
  <si>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</si>
  <si>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</si>
  <si>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</si>
  <si>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</si>
  <si>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</si>
  <si>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</si>
  <si>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</si>
  <si>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</si>
  <si>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</si>
  <si>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</si>
  <si>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</si>
  <si>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</si>
  <si>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</si>
  <si>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</si>
  <si>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</si>
  <si>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</si>
  <si>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</si>
  <si>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</si>
  <si>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</si>
  <si>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</si>
  <si>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</si>
  <si>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</si>
  <si>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</si>
  <si>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</si>
  <si>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</si>
  <si>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</si>
  <si>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</si>
  <si>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</si>
  <si>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</si>
  <si>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</si>
  <si>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</si>
  <si>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</si>
  <si>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</si>
  <si>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</si>
  <si>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</si>
  <si>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</si>
  <si>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951 01000000000000000</t>
  </si>
  <si>
    <t>951 01050000000000500</t>
  </si>
  <si>
    <t xml:space="preserve">Увеличение прочих остатков  средств бюджетов </t>
  </si>
  <si>
    <t>951 01050200000000510</t>
  </si>
  <si>
    <t xml:space="preserve">Увеличение прочих остатков денежных средств бюджетов </t>
  </si>
  <si>
    <t>951 01050201000000510</t>
  </si>
  <si>
    <t>951 01050201100000510</t>
  </si>
  <si>
    <t xml:space="preserve">Уменьшение прочих остатков  средств бюджетов </t>
  </si>
  <si>
    <t>951 01050200000000610</t>
  </si>
  <si>
    <t xml:space="preserve">Уменьшение прочих остатков денежных средств бюджетов </t>
  </si>
  <si>
    <t>951 01050201000000610</t>
  </si>
  <si>
    <t>951 01050201100000610</t>
  </si>
  <si>
    <t>Глава Администрации</t>
  </si>
  <si>
    <t>Главный бухгалтер</t>
  </si>
  <si>
    <t xml:space="preserve">                         О.В.Лысенко</t>
  </si>
  <si>
    <t xml:space="preserve">              О.П.Снисаренко</t>
  </si>
  <si>
    <t>06 марта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</si>
</sst>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 wrapText="1"/>
    </xf>
    <xf numFmtId="49" fontId="4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/>
    <xf numFmtId="49" fontId="3" fillId="0" borderId="0" xfId="0" applyNumberFormat="1" applyFont="1" applyFill="1" applyBorder="1" applyAlignment="1" applyProtection="1">
      <alignment horizontal="left" wrapText="1"/>
    </xf>
    <xf numFmtId="49" fontId="3" fillId="0" borderId="0" xfId="0" applyNumberFormat="1" applyFont="1" applyFill="1" applyBorder="1" applyAlignment="1" applyProtection="1">
      <alignment horizontal="center" wrapText="1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9" fillId="0" borderId="45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center"/>
    </xf>
    <xf numFmtId="0" fontId="9" fillId="0" borderId="29" xfId="0" applyFont="1" applyBorder="1" applyAlignment="1" applyProtection="1">
      <alignment horizontal="center"/>
    </xf>
    <xf numFmtId="49" fontId="9" fillId="0" borderId="29" xfId="0" applyNumberFormat="1" applyFont="1" applyBorder="1" applyAlignment="1" applyProtection="1">
      <alignment horizontal="center"/>
    </xf>
    <xf numFmtId="49" fontId="9" fillId="0" borderId="30" xfId="0" applyNumberFormat="1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1" fillId="0" borderId="13" xfId="0" applyNumberFormat="1" applyFont="1" applyBorder="1" applyAlignment="1" applyProtection="1">
      <alignment horizontal="left" wrapText="1"/>
    </xf>
    <xf numFmtId="49" fontId="1" fillId="0" borderId="11" xfId="0" applyNumberFormat="1" applyFont="1" applyBorder="1" applyAlignment="1" applyProtection="1">
      <alignment horizontal="center" wrapText="1"/>
    </xf>
    <xf numFmtId="49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right"/>
    </xf>
    <xf numFmtId="4" fontId="1" fillId="0" borderId="13" xfId="0" applyNumberFormat="1" applyFont="1" applyBorder="1" applyAlignment="1" applyProtection="1">
      <alignment horizontal="right"/>
    </xf>
    <xf numFmtId="49" fontId="1" fillId="0" borderId="24" xfId="0" applyNumberFormat="1" applyFont="1" applyBorder="1" applyAlignment="1" applyProtection="1">
      <alignment horizontal="left" wrapText="1"/>
    </xf>
    <xf numFmtId="49" fontId="1" fillId="0" borderId="36" xfId="0" applyNumberFormat="1" applyFont="1" applyBorder="1" applyAlignment="1" applyProtection="1">
      <alignment horizontal="left" wrapText="1"/>
    </xf>
    <xf numFmtId="0" fontId="9" fillId="0" borderId="11" xfId="0" applyFont="1" applyBorder="1" applyAlignment="1" applyProtection="1">
      <alignment horizontal="center"/>
    </xf>
    <xf numFmtId="3" fontId="9" fillId="0" borderId="12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A27" workbookViewId="0">
      <selection activeCell="D12" sqref="D12:D1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style="62" customWidth="1"/>
    <col min="4" max="4" width="21" style="62" customWidth="1"/>
    <col min="5" max="6" width="18.6640625" style="62" customWidth="1"/>
  </cols>
  <sheetData>
    <row r="1" spans="1:6" ht="15" x14ac:dyDescent="0.25">
      <c r="A1" s="122"/>
      <c r="B1" s="122"/>
      <c r="C1" s="122"/>
      <c r="D1" s="122"/>
      <c r="E1" s="32"/>
      <c r="F1" s="32"/>
    </row>
    <row r="2" spans="1:6" ht="16.95" customHeight="1" x14ac:dyDescent="0.25">
      <c r="A2" s="122" t="s">
        <v>0</v>
      </c>
      <c r="B2" s="122"/>
      <c r="C2" s="122"/>
      <c r="D2" s="122"/>
      <c r="E2" s="33"/>
      <c r="F2" s="34" t="s">
        <v>1</v>
      </c>
    </row>
    <row r="3" spans="1:6" ht="15" x14ac:dyDescent="0.25">
      <c r="A3" s="1"/>
      <c r="B3" s="1"/>
      <c r="C3" s="35"/>
      <c r="D3" s="35"/>
      <c r="E3" s="36" t="s">
        <v>2</v>
      </c>
      <c r="F3" s="37" t="s">
        <v>3</v>
      </c>
    </row>
    <row r="4" spans="1:6" ht="15" x14ac:dyDescent="0.25">
      <c r="A4" s="123" t="s">
        <v>5</v>
      </c>
      <c r="B4" s="123"/>
      <c r="C4" s="123"/>
      <c r="D4" s="123"/>
      <c r="E4" s="33" t="s">
        <v>4</v>
      </c>
      <c r="F4" s="38" t="s">
        <v>6</v>
      </c>
    </row>
    <row r="5" spans="1:6" ht="15" x14ac:dyDescent="0.25">
      <c r="A5" s="123" t="s">
        <v>7</v>
      </c>
      <c r="B5" s="123"/>
      <c r="C5" s="123"/>
      <c r="D5" s="123"/>
      <c r="E5" s="33" t="s">
        <v>7</v>
      </c>
      <c r="F5" s="38" t="s">
        <v>8</v>
      </c>
    </row>
    <row r="6" spans="1:6" ht="15" x14ac:dyDescent="0.25">
      <c r="A6" s="2"/>
      <c r="B6" s="2"/>
      <c r="C6" s="39"/>
      <c r="D6" s="39"/>
      <c r="E6" s="33" t="s">
        <v>9</v>
      </c>
      <c r="F6" s="40" t="s">
        <v>20</v>
      </c>
    </row>
    <row r="7" spans="1:6" ht="15" x14ac:dyDescent="0.25">
      <c r="A7" s="3" t="s">
        <v>10</v>
      </c>
      <c r="B7" s="124" t="s">
        <v>16</v>
      </c>
      <c r="C7" s="125"/>
      <c r="D7" s="125"/>
      <c r="E7" s="33" t="s">
        <v>11</v>
      </c>
      <c r="F7" s="40" t="s">
        <v>21</v>
      </c>
    </row>
    <row r="8" spans="1:6" ht="15" x14ac:dyDescent="0.25">
      <c r="A8" s="3" t="s">
        <v>12</v>
      </c>
      <c r="B8" s="126" t="s">
        <v>17</v>
      </c>
      <c r="C8" s="126"/>
      <c r="D8" s="126"/>
      <c r="E8" s="33" t="s">
        <v>13</v>
      </c>
      <c r="F8" s="41" t="s">
        <v>22</v>
      </c>
    </row>
    <row r="9" spans="1:6" ht="15" x14ac:dyDescent="0.25">
      <c r="A9" s="3" t="s">
        <v>18</v>
      </c>
      <c r="B9" s="3"/>
      <c r="C9" s="35"/>
      <c r="D9" s="39"/>
      <c r="E9" s="33"/>
      <c r="F9" s="42"/>
    </row>
    <row r="10" spans="1:6" ht="15" x14ac:dyDescent="0.25">
      <c r="A10" s="3" t="s">
        <v>19</v>
      </c>
      <c r="B10" s="3"/>
      <c r="C10" s="43"/>
      <c r="D10" s="39"/>
      <c r="E10" s="33" t="s">
        <v>14</v>
      </c>
      <c r="F10" s="44" t="s">
        <v>15</v>
      </c>
    </row>
    <row r="11" spans="1:6" ht="20.25" customHeight="1" x14ac:dyDescent="0.3">
      <c r="A11" s="122" t="s">
        <v>23</v>
      </c>
      <c r="B11" s="122"/>
      <c r="C11" s="122"/>
      <c r="D11" s="122"/>
      <c r="E11" s="45"/>
      <c r="F11" s="46"/>
    </row>
    <row r="12" spans="1:6" ht="4.2" customHeight="1" x14ac:dyDescent="0.25">
      <c r="A12" s="133" t="s">
        <v>24</v>
      </c>
      <c r="B12" s="127" t="s">
        <v>25</v>
      </c>
      <c r="C12" s="130" t="s">
        <v>26</v>
      </c>
      <c r="D12" s="119" t="s">
        <v>27</v>
      </c>
      <c r="E12" s="119" t="s">
        <v>28</v>
      </c>
      <c r="F12" s="116" t="s">
        <v>29</v>
      </c>
    </row>
    <row r="13" spans="1:6" ht="3.6" customHeight="1" x14ac:dyDescent="0.25">
      <c r="A13" s="134"/>
      <c r="B13" s="128"/>
      <c r="C13" s="131"/>
      <c r="D13" s="120"/>
      <c r="E13" s="120"/>
      <c r="F13" s="117"/>
    </row>
    <row r="14" spans="1:6" ht="3" customHeight="1" x14ac:dyDescent="0.25">
      <c r="A14" s="134"/>
      <c r="B14" s="128"/>
      <c r="C14" s="131"/>
      <c r="D14" s="120"/>
      <c r="E14" s="120"/>
      <c r="F14" s="117"/>
    </row>
    <row r="15" spans="1:6" ht="3" customHeight="1" x14ac:dyDescent="0.25">
      <c r="A15" s="134"/>
      <c r="B15" s="128"/>
      <c r="C15" s="131"/>
      <c r="D15" s="120"/>
      <c r="E15" s="120"/>
      <c r="F15" s="117"/>
    </row>
    <row r="16" spans="1:6" ht="3" customHeight="1" x14ac:dyDescent="0.25">
      <c r="A16" s="134"/>
      <c r="B16" s="128"/>
      <c r="C16" s="131"/>
      <c r="D16" s="120"/>
      <c r="E16" s="120"/>
      <c r="F16" s="117"/>
    </row>
    <row r="17" spans="1:6" ht="3" customHeight="1" x14ac:dyDescent="0.25">
      <c r="A17" s="134"/>
      <c r="B17" s="128"/>
      <c r="C17" s="131"/>
      <c r="D17" s="120"/>
      <c r="E17" s="120"/>
      <c r="F17" s="117"/>
    </row>
    <row r="18" spans="1:6" ht="23.4" customHeight="1" x14ac:dyDescent="0.25">
      <c r="A18" s="135"/>
      <c r="B18" s="129"/>
      <c r="C18" s="132"/>
      <c r="D18" s="121"/>
      <c r="E18" s="121"/>
      <c r="F18" s="118"/>
    </row>
    <row r="19" spans="1:6" ht="12.6" customHeight="1" x14ac:dyDescent="0.25">
      <c r="A19" s="4">
        <v>1</v>
      </c>
      <c r="B19" s="5">
        <v>2</v>
      </c>
      <c r="C19" s="47">
        <v>3</v>
      </c>
      <c r="D19" s="48" t="s">
        <v>30</v>
      </c>
      <c r="E19" s="49" t="s">
        <v>31</v>
      </c>
      <c r="F19" s="50" t="s">
        <v>32</v>
      </c>
    </row>
    <row r="20" spans="1:6" ht="15" x14ac:dyDescent="0.25">
      <c r="A20" s="9" t="s">
        <v>33</v>
      </c>
      <c r="B20" s="10" t="s">
        <v>34</v>
      </c>
      <c r="C20" s="51" t="s">
        <v>35</v>
      </c>
      <c r="D20" s="52">
        <v>31125000</v>
      </c>
      <c r="E20" s="53">
        <v>5232750.24</v>
      </c>
      <c r="F20" s="52">
        <f>IF(OR(D20="-",IF(E20="-",0,E20)&gt;=IF(D20="-",0,D20)),"-",IF(D20="-",0,D20)-IF(E20="-",0,E20))</f>
        <v>25892249.759999998</v>
      </c>
    </row>
    <row r="21" spans="1:6" ht="15" x14ac:dyDescent="0.25">
      <c r="A21" s="11" t="s">
        <v>36</v>
      </c>
      <c r="B21" s="12"/>
      <c r="C21" s="54"/>
      <c r="D21" s="55"/>
      <c r="E21" s="55"/>
      <c r="F21" s="56"/>
    </row>
    <row r="22" spans="1:6" ht="15" x14ac:dyDescent="0.25">
      <c r="A22" s="13" t="s">
        <v>37</v>
      </c>
      <c r="B22" s="14" t="s">
        <v>34</v>
      </c>
      <c r="C22" s="57" t="s">
        <v>38</v>
      </c>
      <c r="D22" s="58">
        <v>5388500</v>
      </c>
      <c r="E22" s="58">
        <v>843008.24</v>
      </c>
      <c r="F22" s="59">
        <f t="shared" ref="F22:F53" si="0">IF(OR(D22="-",IF(E22="-",0,E22)&gt;=IF(D22="-",0,D22)),"-",IF(D22="-",0,D22)-IF(E22="-",0,E22))</f>
        <v>4545491.76</v>
      </c>
    </row>
    <row r="23" spans="1:6" ht="15" x14ac:dyDescent="0.25">
      <c r="A23" s="13" t="s">
        <v>39</v>
      </c>
      <c r="B23" s="14" t="s">
        <v>34</v>
      </c>
      <c r="C23" s="57" t="s">
        <v>40</v>
      </c>
      <c r="D23" s="58">
        <v>1622800</v>
      </c>
      <c r="E23" s="58">
        <v>294724.47999999998</v>
      </c>
      <c r="F23" s="59">
        <f t="shared" si="0"/>
        <v>1328075.52</v>
      </c>
    </row>
    <row r="24" spans="1:6" ht="15" x14ac:dyDescent="0.25">
      <c r="A24" s="13" t="s">
        <v>41</v>
      </c>
      <c r="B24" s="14" t="s">
        <v>34</v>
      </c>
      <c r="C24" s="57" t="s">
        <v>42</v>
      </c>
      <c r="D24" s="58">
        <v>1622800</v>
      </c>
      <c r="E24" s="58">
        <v>294724.47999999998</v>
      </c>
      <c r="F24" s="59">
        <f t="shared" si="0"/>
        <v>1328075.52</v>
      </c>
    </row>
    <row r="25" spans="1:6" ht="51.6" x14ac:dyDescent="0.25">
      <c r="A25" s="13" t="s">
        <v>43</v>
      </c>
      <c r="B25" s="14" t="s">
        <v>34</v>
      </c>
      <c r="C25" s="57" t="s">
        <v>44</v>
      </c>
      <c r="D25" s="58">
        <v>1622800</v>
      </c>
      <c r="E25" s="58">
        <v>291054.89</v>
      </c>
      <c r="F25" s="59">
        <f t="shared" si="0"/>
        <v>1331745.1099999999</v>
      </c>
    </row>
    <row r="26" spans="1:6" ht="72" x14ac:dyDescent="0.25">
      <c r="A26" s="15" t="s">
        <v>45</v>
      </c>
      <c r="B26" s="14" t="s">
        <v>34</v>
      </c>
      <c r="C26" s="57" t="s">
        <v>46</v>
      </c>
      <c r="D26" s="58" t="s">
        <v>47</v>
      </c>
      <c r="E26" s="58">
        <v>290796.5</v>
      </c>
      <c r="F26" s="59" t="str">
        <f t="shared" si="0"/>
        <v>-</v>
      </c>
    </row>
    <row r="27" spans="1:6" ht="72" x14ac:dyDescent="0.25">
      <c r="A27" s="15" t="s">
        <v>48</v>
      </c>
      <c r="B27" s="14" t="s">
        <v>34</v>
      </c>
      <c r="C27" s="57" t="s">
        <v>49</v>
      </c>
      <c r="D27" s="58" t="s">
        <v>47</v>
      </c>
      <c r="E27" s="58">
        <v>258.39</v>
      </c>
      <c r="F27" s="59" t="str">
        <f t="shared" si="0"/>
        <v>-</v>
      </c>
    </row>
    <row r="28" spans="1:6" ht="31.2" x14ac:dyDescent="0.25">
      <c r="A28" s="13" t="s">
        <v>50</v>
      </c>
      <c r="B28" s="14" t="s">
        <v>34</v>
      </c>
      <c r="C28" s="57" t="s">
        <v>51</v>
      </c>
      <c r="D28" s="58" t="s">
        <v>47</v>
      </c>
      <c r="E28" s="58">
        <v>3669.59</v>
      </c>
      <c r="F28" s="59" t="str">
        <f t="shared" si="0"/>
        <v>-</v>
      </c>
    </row>
    <row r="29" spans="1:6" ht="51.6" x14ac:dyDescent="0.25">
      <c r="A29" s="13" t="s">
        <v>52</v>
      </c>
      <c r="B29" s="14" t="s">
        <v>34</v>
      </c>
      <c r="C29" s="57" t="s">
        <v>53</v>
      </c>
      <c r="D29" s="58" t="s">
        <v>47</v>
      </c>
      <c r="E29" s="58">
        <v>3518.05</v>
      </c>
      <c r="F29" s="59" t="str">
        <f t="shared" si="0"/>
        <v>-</v>
      </c>
    </row>
    <row r="30" spans="1:6" ht="41.4" x14ac:dyDescent="0.25">
      <c r="A30" s="13" t="s">
        <v>54</v>
      </c>
      <c r="B30" s="14" t="s">
        <v>34</v>
      </c>
      <c r="C30" s="57" t="s">
        <v>55</v>
      </c>
      <c r="D30" s="58" t="s">
        <v>47</v>
      </c>
      <c r="E30" s="58">
        <v>112.16</v>
      </c>
      <c r="F30" s="59" t="str">
        <f t="shared" si="0"/>
        <v>-</v>
      </c>
    </row>
    <row r="31" spans="1:6" ht="51.6" x14ac:dyDescent="0.25">
      <c r="A31" s="13" t="s">
        <v>56</v>
      </c>
      <c r="B31" s="14" t="s">
        <v>34</v>
      </c>
      <c r="C31" s="57" t="s">
        <v>57</v>
      </c>
      <c r="D31" s="58" t="s">
        <v>47</v>
      </c>
      <c r="E31" s="58">
        <v>39.380000000000003</v>
      </c>
      <c r="F31" s="59" t="str">
        <f t="shared" si="0"/>
        <v>-</v>
      </c>
    </row>
    <row r="32" spans="1:6" ht="15" x14ac:dyDescent="0.25">
      <c r="A32" s="13" t="s">
        <v>58</v>
      </c>
      <c r="B32" s="14" t="s">
        <v>34</v>
      </c>
      <c r="C32" s="57" t="s">
        <v>59</v>
      </c>
      <c r="D32" s="58">
        <v>4500</v>
      </c>
      <c r="E32" s="58" t="s">
        <v>47</v>
      </c>
      <c r="F32" s="59">
        <f t="shared" si="0"/>
        <v>4500</v>
      </c>
    </row>
    <row r="33" spans="1:6" ht="15" x14ac:dyDescent="0.25">
      <c r="A33" s="13" t="s">
        <v>60</v>
      </c>
      <c r="B33" s="14" t="s">
        <v>34</v>
      </c>
      <c r="C33" s="57" t="s">
        <v>61</v>
      </c>
      <c r="D33" s="58">
        <v>4500</v>
      </c>
      <c r="E33" s="58" t="s">
        <v>47</v>
      </c>
      <c r="F33" s="59">
        <f t="shared" si="0"/>
        <v>4500</v>
      </c>
    </row>
    <row r="34" spans="1:6" ht="15" x14ac:dyDescent="0.25">
      <c r="A34" s="13" t="s">
        <v>60</v>
      </c>
      <c r="B34" s="14" t="s">
        <v>34</v>
      </c>
      <c r="C34" s="57" t="s">
        <v>62</v>
      </c>
      <c r="D34" s="58">
        <v>4500</v>
      </c>
      <c r="E34" s="58" t="s">
        <v>47</v>
      </c>
      <c r="F34" s="59">
        <f t="shared" si="0"/>
        <v>4500</v>
      </c>
    </row>
    <row r="35" spans="1:6" ht="15" x14ac:dyDescent="0.25">
      <c r="A35" s="13" t="s">
        <v>63</v>
      </c>
      <c r="B35" s="14" t="s">
        <v>34</v>
      </c>
      <c r="C35" s="57" t="s">
        <v>64</v>
      </c>
      <c r="D35" s="58">
        <v>3312800</v>
      </c>
      <c r="E35" s="58">
        <v>525013.76000000001</v>
      </c>
      <c r="F35" s="59">
        <f t="shared" si="0"/>
        <v>2787786.24</v>
      </c>
    </row>
    <row r="36" spans="1:6" ht="15" x14ac:dyDescent="0.25">
      <c r="A36" s="13" t="s">
        <v>65</v>
      </c>
      <c r="B36" s="14" t="s">
        <v>34</v>
      </c>
      <c r="C36" s="57" t="s">
        <v>66</v>
      </c>
      <c r="D36" s="58">
        <v>146900</v>
      </c>
      <c r="E36" s="58">
        <v>55950.99</v>
      </c>
      <c r="F36" s="59">
        <f t="shared" si="0"/>
        <v>90949.010000000009</v>
      </c>
    </row>
    <row r="37" spans="1:6" ht="31.2" x14ac:dyDescent="0.25">
      <c r="A37" s="13" t="s">
        <v>67</v>
      </c>
      <c r="B37" s="14" t="s">
        <v>34</v>
      </c>
      <c r="C37" s="57" t="s">
        <v>68</v>
      </c>
      <c r="D37" s="58">
        <v>146900</v>
      </c>
      <c r="E37" s="58">
        <v>55950.99</v>
      </c>
      <c r="F37" s="59">
        <f t="shared" si="0"/>
        <v>90949.010000000009</v>
      </c>
    </row>
    <row r="38" spans="1:6" ht="51.6" x14ac:dyDescent="0.25">
      <c r="A38" s="13" t="s">
        <v>69</v>
      </c>
      <c r="B38" s="14" t="s">
        <v>34</v>
      </c>
      <c r="C38" s="57" t="s">
        <v>70</v>
      </c>
      <c r="D38" s="58" t="s">
        <v>47</v>
      </c>
      <c r="E38" s="58">
        <v>54049.97</v>
      </c>
      <c r="F38" s="59" t="str">
        <f t="shared" si="0"/>
        <v>-</v>
      </c>
    </row>
    <row r="39" spans="1:6" ht="41.4" x14ac:dyDescent="0.25">
      <c r="A39" s="13" t="s">
        <v>71</v>
      </c>
      <c r="B39" s="14" t="s">
        <v>34</v>
      </c>
      <c r="C39" s="57" t="s">
        <v>72</v>
      </c>
      <c r="D39" s="58" t="s">
        <v>47</v>
      </c>
      <c r="E39" s="58">
        <v>1901.02</v>
      </c>
      <c r="F39" s="59" t="str">
        <f t="shared" si="0"/>
        <v>-</v>
      </c>
    </row>
    <row r="40" spans="1:6" ht="15" x14ac:dyDescent="0.25">
      <c r="A40" s="13" t="s">
        <v>73</v>
      </c>
      <c r="B40" s="14" t="s">
        <v>34</v>
      </c>
      <c r="C40" s="57" t="s">
        <v>74</v>
      </c>
      <c r="D40" s="58">
        <v>3165900</v>
      </c>
      <c r="E40" s="58">
        <v>469062.77</v>
      </c>
      <c r="F40" s="59">
        <f t="shared" si="0"/>
        <v>2696837.23</v>
      </c>
    </row>
    <row r="41" spans="1:6" ht="15" x14ac:dyDescent="0.25">
      <c r="A41" s="13" t="s">
        <v>75</v>
      </c>
      <c r="B41" s="14" t="s">
        <v>34</v>
      </c>
      <c r="C41" s="57" t="s">
        <v>76</v>
      </c>
      <c r="D41" s="58">
        <v>1877300</v>
      </c>
      <c r="E41" s="58">
        <v>145814</v>
      </c>
      <c r="F41" s="59">
        <f t="shared" si="0"/>
        <v>1731486</v>
      </c>
    </row>
    <row r="42" spans="1:6" ht="21" x14ac:dyDescent="0.25">
      <c r="A42" s="13" t="s">
        <v>77</v>
      </c>
      <c r="B42" s="14" t="s">
        <v>34</v>
      </c>
      <c r="C42" s="57" t="s">
        <v>78</v>
      </c>
      <c r="D42" s="58">
        <v>1877300</v>
      </c>
      <c r="E42" s="58">
        <v>145814</v>
      </c>
      <c r="F42" s="59">
        <f t="shared" si="0"/>
        <v>1731486</v>
      </c>
    </row>
    <row r="43" spans="1:6" ht="41.4" x14ac:dyDescent="0.25">
      <c r="A43" s="13" t="s">
        <v>79</v>
      </c>
      <c r="B43" s="14" t="s">
        <v>34</v>
      </c>
      <c r="C43" s="57" t="s">
        <v>80</v>
      </c>
      <c r="D43" s="58" t="s">
        <v>47</v>
      </c>
      <c r="E43" s="58">
        <v>145805</v>
      </c>
      <c r="F43" s="59" t="str">
        <f t="shared" si="0"/>
        <v>-</v>
      </c>
    </row>
    <row r="44" spans="1:6" ht="31.2" x14ac:dyDescent="0.25">
      <c r="A44" s="13" t="s">
        <v>81</v>
      </c>
      <c r="B44" s="14" t="s">
        <v>34</v>
      </c>
      <c r="C44" s="57" t="s">
        <v>82</v>
      </c>
      <c r="D44" s="58" t="s">
        <v>47</v>
      </c>
      <c r="E44" s="58">
        <v>9</v>
      </c>
      <c r="F44" s="59" t="str">
        <f t="shared" si="0"/>
        <v>-</v>
      </c>
    </row>
    <row r="45" spans="1:6" ht="15" x14ac:dyDescent="0.25">
      <c r="A45" s="13" t="s">
        <v>83</v>
      </c>
      <c r="B45" s="14" t="s">
        <v>34</v>
      </c>
      <c r="C45" s="57" t="s">
        <v>84</v>
      </c>
      <c r="D45" s="58">
        <v>1288600</v>
      </c>
      <c r="E45" s="58">
        <v>323248.77</v>
      </c>
      <c r="F45" s="59">
        <f t="shared" si="0"/>
        <v>965351.23</v>
      </c>
    </row>
    <row r="46" spans="1:6" ht="21" x14ac:dyDescent="0.25">
      <c r="A46" s="13" t="s">
        <v>85</v>
      </c>
      <c r="B46" s="14" t="s">
        <v>34</v>
      </c>
      <c r="C46" s="57" t="s">
        <v>86</v>
      </c>
      <c r="D46" s="58">
        <v>1288600</v>
      </c>
      <c r="E46" s="58">
        <v>323248.77</v>
      </c>
      <c r="F46" s="59">
        <f t="shared" si="0"/>
        <v>965351.23</v>
      </c>
    </row>
    <row r="47" spans="1:6" ht="41.4" x14ac:dyDescent="0.25">
      <c r="A47" s="13" t="s">
        <v>87</v>
      </c>
      <c r="B47" s="14" t="s">
        <v>34</v>
      </c>
      <c r="C47" s="57" t="s">
        <v>88</v>
      </c>
      <c r="D47" s="58" t="s">
        <v>47</v>
      </c>
      <c r="E47" s="58">
        <v>314949</v>
      </c>
      <c r="F47" s="59" t="str">
        <f t="shared" si="0"/>
        <v>-</v>
      </c>
    </row>
    <row r="48" spans="1:6" ht="31.2" x14ac:dyDescent="0.25">
      <c r="A48" s="13" t="s">
        <v>89</v>
      </c>
      <c r="B48" s="14" t="s">
        <v>34</v>
      </c>
      <c r="C48" s="57" t="s">
        <v>90</v>
      </c>
      <c r="D48" s="58" t="s">
        <v>47</v>
      </c>
      <c r="E48" s="58">
        <v>8299.77</v>
      </c>
      <c r="F48" s="59" t="str">
        <f t="shared" si="0"/>
        <v>-</v>
      </c>
    </row>
    <row r="49" spans="1:6" ht="15" x14ac:dyDescent="0.25">
      <c r="A49" s="13" t="s">
        <v>91</v>
      </c>
      <c r="B49" s="14" t="s">
        <v>34</v>
      </c>
      <c r="C49" s="57" t="s">
        <v>92</v>
      </c>
      <c r="D49" s="58">
        <v>73700</v>
      </c>
      <c r="E49" s="58">
        <v>7300</v>
      </c>
      <c r="F49" s="59">
        <f t="shared" si="0"/>
        <v>66400</v>
      </c>
    </row>
    <row r="50" spans="1:6" ht="31.2" x14ac:dyDescent="0.25">
      <c r="A50" s="13" t="s">
        <v>93</v>
      </c>
      <c r="B50" s="14" t="s">
        <v>34</v>
      </c>
      <c r="C50" s="57" t="s">
        <v>94</v>
      </c>
      <c r="D50" s="58">
        <v>73700</v>
      </c>
      <c r="E50" s="58">
        <v>7300</v>
      </c>
      <c r="F50" s="59">
        <f t="shared" si="0"/>
        <v>66400</v>
      </c>
    </row>
    <row r="51" spans="1:6" ht="51.6" x14ac:dyDescent="0.25">
      <c r="A51" s="13" t="s">
        <v>95</v>
      </c>
      <c r="B51" s="14" t="s">
        <v>34</v>
      </c>
      <c r="C51" s="57" t="s">
        <v>96</v>
      </c>
      <c r="D51" s="58">
        <v>73700</v>
      </c>
      <c r="E51" s="58">
        <v>7300</v>
      </c>
      <c r="F51" s="59">
        <f t="shared" si="0"/>
        <v>66400</v>
      </c>
    </row>
    <row r="52" spans="1:6" ht="15" x14ac:dyDescent="0.25">
      <c r="A52" s="13" t="s">
        <v>97</v>
      </c>
      <c r="B52" s="14" t="s">
        <v>34</v>
      </c>
      <c r="C52" s="57" t="s">
        <v>98</v>
      </c>
      <c r="D52" s="58" t="s">
        <v>47</v>
      </c>
      <c r="E52" s="58">
        <v>7300</v>
      </c>
      <c r="F52" s="59" t="str">
        <f t="shared" si="0"/>
        <v>-</v>
      </c>
    </row>
    <row r="53" spans="1:6" ht="31.2" x14ac:dyDescent="0.25">
      <c r="A53" s="13" t="s">
        <v>99</v>
      </c>
      <c r="B53" s="14" t="s">
        <v>34</v>
      </c>
      <c r="C53" s="57" t="s">
        <v>100</v>
      </c>
      <c r="D53" s="58">
        <v>315000</v>
      </c>
      <c r="E53" s="58">
        <v>14570</v>
      </c>
      <c r="F53" s="59">
        <f t="shared" si="0"/>
        <v>300430</v>
      </c>
    </row>
    <row r="54" spans="1:6" ht="61.8" x14ac:dyDescent="0.25">
      <c r="A54" s="15" t="s">
        <v>101</v>
      </c>
      <c r="B54" s="14" t="s">
        <v>34</v>
      </c>
      <c r="C54" s="57" t="s">
        <v>102</v>
      </c>
      <c r="D54" s="58">
        <v>185000</v>
      </c>
      <c r="E54" s="58" t="s">
        <v>47</v>
      </c>
      <c r="F54" s="59">
        <f t="shared" ref="F54:F77" si="1">IF(OR(D54="-",IF(E54="-",0,E54)&gt;=IF(D54="-",0,D54)),"-",IF(D54="-",0,D54)-IF(E54="-",0,E54))</f>
        <v>185000</v>
      </c>
    </row>
    <row r="55" spans="1:6" ht="51.6" x14ac:dyDescent="0.25">
      <c r="A55" s="15" t="s">
        <v>103</v>
      </c>
      <c r="B55" s="14" t="s">
        <v>34</v>
      </c>
      <c r="C55" s="57" t="s">
        <v>104</v>
      </c>
      <c r="D55" s="58">
        <v>185000</v>
      </c>
      <c r="E55" s="58" t="s">
        <v>47</v>
      </c>
      <c r="F55" s="59">
        <f t="shared" si="1"/>
        <v>185000</v>
      </c>
    </row>
    <row r="56" spans="1:6" ht="51.6" x14ac:dyDescent="0.25">
      <c r="A56" s="13" t="s">
        <v>105</v>
      </c>
      <c r="B56" s="14" t="s">
        <v>34</v>
      </c>
      <c r="C56" s="57" t="s">
        <v>106</v>
      </c>
      <c r="D56" s="58">
        <v>185000</v>
      </c>
      <c r="E56" s="58" t="s">
        <v>47</v>
      </c>
      <c r="F56" s="59">
        <f t="shared" si="1"/>
        <v>185000</v>
      </c>
    </row>
    <row r="57" spans="1:6" ht="61.8" x14ac:dyDescent="0.25">
      <c r="A57" s="15" t="s">
        <v>107</v>
      </c>
      <c r="B57" s="14" t="s">
        <v>34</v>
      </c>
      <c r="C57" s="57" t="s">
        <v>108</v>
      </c>
      <c r="D57" s="58">
        <v>130000</v>
      </c>
      <c r="E57" s="58">
        <v>14570</v>
      </c>
      <c r="F57" s="59">
        <f t="shared" si="1"/>
        <v>115430</v>
      </c>
    </row>
    <row r="58" spans="1:6" ht="61.8" x14ac:dyDescent="0.25">
      <c r="A58" s="15" t="s">
        <v>109</v>
      </c>
      <c r="B58" s="14" t="s">
        <v>34</v>
      </c>
      <c r="C58" s="57" t="s">
        <v>110</v>
      </c>
      <c r="D58" s="58">
        <v>130000</v>
      </c>
      <c r="E58" s="58">
        <v>14570</v>
      </c>
      <c r="F58" s="59">
        <f t="shared" si="1"/>
        <v>115430</v>
      </c>
    </row>
    <row r="59" spans="1:6" ht="51.6" x14ac:dyDescent="0.25">
      <c r="A59" s="13" t="s">
        <v>111</v>
      </c>
      <c r="B59" s="14" t="s">
        <v>34</v>
      </c>
      <c r="C59" s="57" t="s">
        <v>112</v>
      </c>
      <c r="D59" s="58">
        <v>130000</v>
      </c>
      <c r="E59" s="58">
        <v>14570</v>
      </c>
      <c r="F59" s="59">
        <f t="shared" si="1"/>
        <v>115430</v>
      </c>
    </row>
    <row r="60" spans="1:6" ht="15" x14ac:dyDescent="0.25">
      <c r="A60" s="13" t="s">
        <v>113</v>
      </c>
      <c r="B60" s="14" t="s">
        <v>34</v>
      </c>
      <c r="C60" s="57" t="s">
        <v>114</v>
      </c>
      <c r="D60" s="58">
        <v>59700</v>
      </c>
      <c r="E60" s="58">
        <v>1400</v>
      </c>
      <c r="F60" s="59">
        <f t="shared" si="1"/>
        <v>58300</v>
      </c>
    </row>
    <row r="61" spans="1:6" ht="21" x14ac:dyDescent="0.25">
      <c r="A61" s="13" t="s">
        <v>115</v>
      </c>
      <c r="B61" s="14" t="s">
        <v>34</v>
      </c>
      <c r="C61" s="57" t="s">
        <v>116</v>
      </c>
      <c r="D61" s="58">
        <v>59700</v>
      </c>
      <c r="E61" s="58">
        <v>1400</v>
      </c>
      <c r="F61" s="59">
        <f t="shared" si="1"/>
        <v>58300</v>
      </c>
    </row>
    <row r="62" spans="1:6" ht="31.2" x14ac:dyDescent="0.25">
      <c r="A62" s="13" t="s">
        <v>117</v>
      </c>
      <c r="B62" s="14" t="s">
        <v>34</v>
      </c>
      <c r="C62" s="57" t="s">
        <v>118</v>
      </c>
      <c r="D62" s="58">
        <v>59700</v>
      </c>
      <c r="E62" s="58">
        <v>1400</v>
      </c>
      <c r="F62" s="59">
        <f t="shared" si="1"/>
        <v>58300</v>
      </c>
    </row>
    <row r="63" spans="1:6" ht="15" x14ac:dyDescent="0.25">
      <c r="A63" s="13" t="s">
        <v>119</v>
      </c>
      <c r="B63" s="14" t="s">
        <v>34</v>
      </c>
      <c r="C63" s="57" t="s">
        <v>120</v>
      </c>
      <c r="D63" s="58">
        <v>25736500</v>
      </c>
      <c r="E63" s="58">
        <v>4389742</v>
      </c>
      <c r="F63" s="59">
        <f t="shared" si="1"/>
        <v>21346758</v>
      </c>
    </row>
    <row r="64" spans="1:6" ht="21" x14ac:dyDescent="0.25">
      <c r="A64" s="13" t="s">
        <v>121</v>
      </c>
      <c r="B64" s="14" t="s">
        <v>34</v>
      </c>
      <c r="C64" s="57" t="s">
        <v>122</v>
      </c>
      <c r="D64" s="58">
        <v>25736500</v>
      </c>
      <c r="E64" s="58">
        <v>4389742</v>
      </c>
      <c r="F64" s="59">
        <f t="shared" si="1"/>
        <v>21346758</v>
      </c>
    </row>
    <row r="65" spans="1:6" ht="21" x14ac:dyDescent="0.25">
      <c r="A65" s="13" t="s">
        <v>123</v>
      </c>
      <c r="B65" s="14" t="s">
        <v>34</v>
      </c>
      <c r="C65" s="57" t="s">
        <v>124</v>
      </c>
      <c r="D65" s="58">
        <v>21629400</v>
      </c>
      <c r="E65" s="58">
        <v>4326000</v>
      </c>
      <c r="F65" s="59">
        <f t="shared" si="1"/>
        <v>17303400</v>
      </c>
    </row>
    <row r="66" spans="1:6" ht="15" x14ac:dyDescent="0.25">
      <c r="A66" s="13" t="s">
        <v>125</v>
      </c>
      <c r="B66" s="14" t="s">
        <v>34</v>
      </c>
      <c r="C66" s="57" t="s">
        <v>126</v>
      </c>
      <c r="D66" s="58">
        <v>21629400</v>
      </c>
      <c r="E66" s="58">
        <v>4326000</v>
      </c>
      <c r="F66" s="59">
        <f t="shared" si="1"/>
        <v>17303400</v>
      </c>
    </row>
    <row r="67" spans="1:6" ht="21" x14ac:dyDescent="0.25">
      <c r="A67" s="13" t="s">
        <v>127</v>
      </c>
      <c r="B67" s="14" t="s">
        <v>34</v>
      </c>
      <c r="C67" s="57" t="s">
        <v>128</v>
      </c>
      <c r="D67" s="58">
        <v>21629400</v>
      </c>
      <c r="E67" s="58">
        <v>4326000</v>
      </c>
      <c r="F67" s="59">
        <f t="shared" si="1"/>
        <v>17303400</v>
      </c>
    </row>
    <row r="68" spans="1:6" ht="21" x14ac:dyDescent="0.25">
      <c r="A68" s="13" t="s">
        <v>129</v>
      </c>
      <c r="B68" s="14" t="s">
        <v>34</v>
      </c>
      <c r="C68" s="57" t="s">
        <v>130</v>
      </c>
      <c r="D68" s="58">
        <v>208400</v>
      </c>
      <c r="E68" s="58">
        <v>52250</v>
      </c>
      <c r="F68" s="59">
        <f t="shared" si="1"/>
        <v>156150</v>
      </c>
    </row>
    <row r="69" spans="1:6" ht="21" x14ac:dyDescent="0.25">
      <c r="A69" s="13" t="s">
        <v>131</v>
      </c>
      <c r="B69" s="14" t="s">
        <v>34</v>
      </c>
      <c r="C69" s="57" t="s">
        <v>132</v>
      </c>
      <c r="D69" s="58">
        <v>200</v>
      </c>
      <c r="E69" s="58">
        <v>200</v>
      </c>
      <c r="F69" s="59" t="str">
        <f t="shared" si="1"/>
        <v>-</v>
      </c>
    </row>
    <row r="70" spans="1:6" ht="21" x14ac:dyDescent="0.25">
      <c r="A70" s="13" t="s">
        <v>133</v>
      </c>
      <c r="B70" s="14" t="s">
        <v>34</v>
      </c>
      <c r="C70" s="57" t="s">
        <v>134</v>
      </c>
      <c r="D70" s="58">
        <v>200</v>
      </c>
      <c r="E70" s="58">
        <v>200</v>
      </c>
      <c r="F70" s="59" t="str">
        <f t="shared" si="1"/>
        <v>-</v>
      </c>
    </row>
    <row r="71" spans="1:6" ht="31.2" x14ac:dyDescent="0.25">
      <c r="A71" s="13" t="s">
        <v>135</v>
      </c>
      <c r="B71" s="14" t="s">
        <v>34</v>
      </c>
      <c r="C71" s="57" t="s">
        <v>136</v>
      </c>
      <c r="D71" s="58">
        <v>208200</v>
      </c>
      <c r="E71" s="58">
        <v>52050</v>
      </c>
      <c r="F71" s="59">
        <f t="shared" si="1"/>
        <v>156150</v>
      </c>
    </row>
    <row r="72" spans="1:6" ht="31.2" x14ac:dyDescent="0.25">
      <c r="A72" s="13" t="s">
        <v>137</v>
      </c>
      <c r="B72" s="14" t="s">
        <v>34</v>
      </c>
      <c r="C72" s="57" t="s">
        <v>138</v>
      </c>
      <c r="D72" s="58">
        <v>208200</v>
      </c>
      <c r="E72" s="58">
        <v>52050</v>
      </c>
      <c r="F72" s="59">
        <f t="shared" si="1"/>
        <v>156150</v>
      </c>
    </row>
    <row r="73" spans="1:6" ht="15" x14ac:dyDescent="0.25">
      <c r="A73" s="13" t="s">
        <v>139</v>
      </c>
      <c r="B73" s="14" t="s">
        <v>34</v>
      </c>
      <c r="C73" s="57" t="s">
        <v>140</v>
      </c>
      <c r="D73" s="58">
        <v>3898700</v>
      </c>
      <c r="E73" s="58">
        <v>11492</v>
      </c>
      <c r="F73" s="59">
        <f t="shared" si="1"/>
        <v>3887208</v>
      </c>
    </row>
    <row r="74" spans="1:6" ht="41.4" x14ac:dyDescent="0.25">
      <c r="A74" s="13" t="s">
        <v>141</v>
      </c>
      <c r="B74" s="14" t="s">
        <v>34</v>
      </c>
      <c r="C74" s="57" t="s">
        <v>142</v>
      </c>
      <c r="D74" s="58">
        <v>1886000</v>
      </c>
      <c r="E74" s="58" t="s">
        <v>47</v>
      </c>
      <c r="F74" s="59">
        <f t="shared" si="1"/>
        <v>1886000</v>
      </c>
    </row>
    <row r="75" spans="1:6" ht="51.6" x14ac:dyDescent="0.25">
      <c r="A75" s="13" t="s">
        <v>143</v>
      </c>
      <c r="B75" s="14" t="s">
        <v>34</v>
      </c>
      <c r="C75" s="57" t="s">
        <v>144</v>
      </c>
      <c r="D75" s="58">
        <v>1886000</v>
      </c>
      <c r="E75" s="58" t="s">
        <v>47</v>
      </c>
      <c r="F75" s="59">
        <f t="shared" si="1"/>
        <v>1886000</v>
      </c>
    </row>
    <row r="76" spans="1:6" ht="21" x14ac:dyDescent="0.25">
      <c r="A76" s="13" t="s">
        <v>145</v>
      </c>
      <c r="B76" s="14" t="s">
        <v>34</v>
      </c>
      <c r="C76" s="57" t="s">
        <v>146</v>
      </c>
      <c r="D76" s="58">
        <v>2012700</v>
      </c>
      <c r="E76" s="58">
        <v>11492</v>
      </c>
      <c r="F76" s="59">
        <f t="shared" si="1"/>
        <v>2001208</v>
      </c>
    </row>
    <row r="77" spans="1:6" ht="21" x14ac:dyDescent="0.25">
      <c r="A77" s="13" t="s">
        <v>147</v>
      </c>
      <c r="B77" s="14" t="s">
        <v>34</v>
      </c>
      <c r="C77" s="57" t="s">
        <v>148</v>
      </c>
      <c r="D77" s="58">
        <v>2012700</v>
      </c>
      <c r="E77" s="58">
        <v>11492</v>
      </c>
      <c r="F77" s="59">
        <f t="shared" si="1"/>
        <v>2001208</v>
      </c>
    </row>
    <row r="78" spans="1:6" ht="12.75" customHeight="1" x14ac:dyDescent="0.25">
      <c r="A78" s="16"/>
      <c r="B78" s="17"/>
      <c r="C78" s="60"/>
      <c r="D78" s="61"/>
      <c r="E78" s="61"/>
      <c r="F78" s="61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5"/>
  <sheetViews>
    <sheetView showGridLines="0" workbookViewId="0">
      <selection activeCell="C4" sqref="C4:C9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style="62" customWidth="1"/>
    <col min="4" max="4" width="18.88671875" style="62" customWidth="1"/>
    <col min="5" max="6" width="18.6640625" style="62" customWidth="1"/>
  </cols>
  <sheetData>
    <row r="1" spans="1:6" ht="15" x14ac:dyDescent="0.25"/>
    <row r="2" spans="1:6" ht="15" customHeight="1" x14ac:dyDescent="0.3">
      <c r="A2" s="122" t="s">
        <v>149</v>
      </c>
      <c r="B2" s="122"/>
      <c r="C2" s="122"/>
      <c r="D2" s="122"/>
      <c r="E2" s="45"/>
      <c r="F2" s="39" t="s">
        <v>150</v>
      </c>
    </row>
    <row r="3" spans="1:6" ht="13.5" customHeight="1" x14ac:dyDescent="0.25">
      <c r="A3" s="1"/>
      <c r="B3" s="1"/>
      <c r="C3" s="32"/>
      <c r="D3" s="39"/>
      <c r="E3" s="39"/>
      <c r="F3" s="39"/>
    </row>
    <row r="4" spans="1:6" ht="10.199999999999999" customHeight="1" x14ac:dyDescent="0.25">
      <c r="A4" s="138" t="s">
        <v>24</v>
      </c>
      <c r="B4" s="127" t="s">
        <v>25</v>
      </c>
      <c r="C4" s="136" t="s">
        <v>151</v>
      </c>
      <c r="D4" s="119" t="s">
        <v>27</v>
      </c>
      <c r="E4" s="141" t="s">
        <v>28</v>
      </c>
      <c r="F4" s="116" t="s">
        <v>29</v>
      </c>
    </row>
    <row r="5" spans="1:6" ht="5.4" customHeight="1" x14ac:dyDescent="0.25">
      <c r="A5" s="139"/>
      <c r="B5" s="128"/>
      <c r="C5" s="137"/>
      <c r="D5" s="120"/>
      <c r="E5" s="142"/>
      <c r="F5" s="117"/>
    </row>
    <row r="6" spans="1:6" ht="9.6" customHeight="1" x14ac:dyDescent="0.25">
      <c r="A6" s="139"/>
      <c r="B6" s="128"/>
      <c r="C6" s="137"/>
      <c r="D6" s="120"/>
      <c r="E6" s="142"/>
      <c r="F6" s="117"/>
    </row>
    <row r="7" spans="1:6" ht="6" customHeight="1" x14ac:dyDescent="0.25">
      <c r="A7" s="139"/>
      <c r="B7" s="128"/>
      <c r="C7" s="137"/>
      <c r="D7" s="120"/>
      <c r="E7" s="142"/>
      <c r="F7" s="117"/>
    </row>
    <row r="8" spans="1:6" ht="6.6" customHeight="1" x14ac:dyDescent="0.25">
      <c r="A8" s="139"/>
      <c r="B8" s="128"/>
      <c r="C8" s="137"/>
      <c r="D8" s="120"/>
      <c r="E8" s="142"/>
      <c r="F8" s="117"/>
    </row>
    <row r="9" spans="1:6" ht="10.95" customHeight="1" x14ac:dyDescent="0.25">
      <c r="A9" s="139"/>
      <c r="B9" s="128"/>
      <c r="C9" s="137"/>
      <c r="D9" s="120"/>
      <c r="E9" s="142"/>
      <c r="F9" s="117"/>
    </row>
    <row r="10" spans="1:6" ht="4.2" hidden="1" customHeight="1" x14ac:dyDescent="0.25">
      <c r="A10" s="139"/>
      <c r="B10" s="128"/>
      <c r="C10" s="63"/>
      <c r="D10" s="120"/>
      <c r="E10" s="64"/>
      <c r="F10" s="65"/>
    </row>
    <row r="11" spans="1:6" ht="13.2" hidden="1" customHeight="1" x14ac:dyDescent="0.25">
      <c r="A11" s="140"/>
      <c r="B11" s="129"/>
      <c r="C11" s="66"/>
      <c r="D11" s="121"/>
      <c r="E11" s="67"/>
      <c r="F11" s="68"/>
    </row>
    <row r="12" spans="1:6" ht="13.5" customHeight="1" x14ac:dyDescent="0.25">
      <c r="A12" s="4">
        <v>1</v>
      </c>
      <c r="B12" s="5">
        <v>2</v>
      </c>
      <c r="C12" s="47">
        <v>3</v>
      </c>
      <c r="D12" s="48" t="s">
        <v>30</v>
      </c>
      <c r="E12" s="69" t="s">
        <v>31</v>
      </c>
      <c r="F12" s="50" t="s">
        <v>32</v>
      </c>
    </row>
    <row r="13" spans="1:6" ht="15.6" x14ac:dyDescent="0.3">
      <c r="A13" s="20" t="s">
        <v>152</v>
      </c>
      <c r="B13" s="21" t="s">
        <v>153</v>
      </c>
      <c r="C13" s="70" t="s">
        <v>154</v>
      </c>
      <c r="D13" s="71">
        <v>34246700</v>
      </c>
      <c r="E13" s="72">
        <v>2801014.43</v>
      </c>
      <c r="F13" s="73">
        <f>IF(OR(D13="-",IF(E13="-",0,E13)&gt;=IF(D13="-",0,D13)),"-",IF(D13="-",0,D13)-IF(E13="-",0,E13))</f>
        <v>31445685.57</v>
      </c>
    </row>
    <row r="14" spans="1:6" ht="15" x14ac:dyDescent="0.25">
      <c r="A14" s="22" t="s">
        <v>36</v>
      </c>
      <c r="B14" s="23"/>
      <c r="C14" s="74"/>
      <c r="D14" s="75"/>
      <c r="E14" s="76"/>
      <c r="F14" s="77"/>
    </row>
    <row r="15" spans="1:6" ht="15.6" x14ac:dyDescent="0.3">
      <c r="A15" s="20" t="s">
        <v>16</v>
      </c>
      <c r="B15" s="21" t="s">
        <v>153</v>
      </c>
      <c r="C15" s="70" t="s">
        <v>155</v>
      </c>
      <c r="D15" s="71">
        <v>34246700</v>
      </c>
      <c r="E15" s="72">
        <v>2801014.43</v>
      </c>
      <c r="F15" s="73">
        <f t="shared" ref="F15:F46" si="0">IF(OR(D15="-",IF(E15="-",0,E15)&gt;=IF(D15="-",0,D15)),"-",IF(D15="-",0,D15)-IF(E15="-",0,E15))</f>
        <v>31445685.57</v>
      </c>
    </row>
    <row r="16" spans="1:6" ht="15" x14ac:dyDescent="0.25">
      <c r="A16" s="9" t="s">
        <v>156</v>
      </c>
      <c r="B16" s="24" t="s">
        <v>153</v>
      </c>
      <c r="C16" s="51" t="s">
        <v>157</v>
      </c>
      <c r="D16" s="52">
        <v>9707600</v>
      </c>
      <c r="E16" s="78">
        <v>850915.78</v>
      </c>
      <c r="F16" s="79">
        <f t="shared" si="0"/>
        <v>8856684.2200000007</v>
      </c>
    </row>
    <row r="17" spans="1:6" ht="31.2" x14ac:dyDescent="0.25">
      <c r="A17" s="9" t="s">
        <v>158</v>
      </c>
      <c r="B17" s="24" t="s">
        <v>153</v>
      </c>
      <c r="C17" s="51" t="s">
        <v>159</v>
      </c>
      <c r="D17" s="52">
        <v>7649600</v>
      </c>
      <c r="E17" s="78">
        <v>769723.78</v>
      </c>
      <c r="F17" s="79">
        <f t="shared" si="0"/>
        <v>6879876.2199999997</v>
      </c>
    </row>
    <row r="18" spans="1:6" ht="21" x14ac:dyDescent="0.25">
      <c r="A18" s="9" t="s">
        <v>160</v>
      </c>
      <c r="B18" s="24" t="s">
        <v>153</v>
      </c>
      <c r="C18" s="51" t="s">
        <v>161</v>
      </c>
      <c r="D18" s="52">
        <v>260000</v>
      </c>
      <c r="E18" s="78" t="s">
        <v>47</v>
      </c>
      <c r="F18" s="79">
        <f t="shared" si="0"/>
        <v>260000</v>
      </c>
    </row>
    <row r="19" spans="1:6" ht="31.2" x14ac:dyDescent="0.25">
      <c r="A19" s="9" t="s">
        <v>162</v>
      </c>
      <c r="B19" s="24" t="s">
        <v>153</v>
      </c>
      <c r="C19" s="51" t="s">
        <v>163</v>
      </c>
      <c r="D19" s="52">
        <v>260000</v>
      </c>
      <c r="E19" s="78" t="s">
        <v>47</v>
      </c>
      <c r="F19" s="79">
        <f t="shared" si="0"/>
        <v>260000</v>
      </c>
    </row>
    <row r="20" spans="1:6" ht="72" x14ac:dyDescent="0.25">
      <c r="A20" s="25" t="s">
        <v>164</v>
      </c>
      <c r="B20" s="24" t="s">
        <v>153</v>
      </c>
      <c r="C20" s="51" t="s">
        <v>165</v>
      </c>
      <c r="D20" s="52">
        <v>260000</v>
      </c>
      <c r="E20" s="78" t="s">
        <v>47</v>
      </c>
      <c r="F20" s="79">
        <f t="shared" si="0"/>
        <v>260000</v>
      </c>
    </row>
    <row r="21" spans="1:6" ht="21" x14ac:dyDescent="0.25">
      <c r="A21" s="9" t="s">
        <v>166</v>
      </c>
      <c r="B21" s="24" t="s">
        <v>153</v>
      </c>
      <c r="C21" s="51" t="s">
        <v>167</v>
      </c>
      <c r="D21" s="52">
        <v>260000</v>
      </c>
      <c r="E21" s="78" t="s">
        <v>47</v>
      </c>
      <c r="F21" s="79">
        <f t="shared" si="0"/>
        <v>260000</v>
      </c>
    </row>
    <row r="22" spans="1:6" ht="21" x14ac:dyDescent="0.25">
      <c r="A22" s="9" t="s">
        <v>168</v>
      </c>
      <c r="B22" s="24" t="s">
        <v>153</v>
      </c>
      <c r="C22" s="51" t="s">
        <v>169</v>
      </c>
      <c r="D22" s="52">
        <v>372200</v>
      </c>
      <c r="E22" s="78">
        <v>111130.96</v>
      </c>
      <c r="F22" s="79">
        <f t="shared" si="0"/>
        <v>261069.03999999998</v>
      </c>
    </row>
    <row r="23" spans="1:6" ht="41.4" x14ac:dyDescent="0.25">
      <c r="A23" s="9" t="s">
        <v>170</v>
      </c>
      <c r="B23" s="24" t="s">
        <v>153</v>
      </c>
      <c r="C23" s="51" t="s">
        <v>171</v>
      </c>
      <c r="D23" s="52">
        <v>32000</v>
      </c>
      <c r="E23" s="78" t="s">
        <v>47</v>
      </c>
      <c r="F23" s="79">
        <f t="shared" si="0"/>
        <v>32000</v>
      </c>
    </row>
    <row r="24" spans="1:6" ht="61.8" x14ac:dyDescent="0.25">
      <c r="A24" s="25" t="s">
        <v>172</v>
      </c>
      <c r="B24" s="24" t="s">
        <v>153</v>
      </c>
      <c r="C24" s="51" t="s">
        <v>173</v>
      </c>
      <c r="D24" s="52">
        <v>32000</v>
      </c>
      <c r="E24" s="78" t="s">
        <v>47</v>
      </c>
      <c r="F24" s="79">
        <f t="shared" si="0"/>
        <v>32000</v>
      </c>
    </row>
    <row r="25" spans="1:6" ht="21" x14ac:dyDescent="0.25">
      <c r="A25" s="9" t="s">
        <v>166</v>
      </c>
      <c r="B25" s="24" t="s">
        <v>153</v>
      </c>
      <c r="C25" s="51" t="s">
        <v>174</v>
      </c>
      <c r="D25" s="52">
        <v>32000</v>
      </c>
      <c r="E25" s="78" t="s">
        <v>47</v>
      </c>
      <c r="F25" s="79">
        <f t="shared" si="0"/>
        <v>32000</v>
      </c>
    </row>
    <row r="26" spans="1:6" ht="41.4" x14ac:dyDescent="0.25">
      <c r="A26" s="9" t="s">
        <v>175</v>
      </c>
      <c r="B26" s="24" t="s">
        <v>153</v>
      </c>
      <c r="C26" s="51" t="s">
        <v>176</v>
      </c>
      <c r="D26" s="52">
        <v>340200</v>
      </c>
      <c r="E26" s="78">
        <v>111130.96</v>
      </c>
      <c r="F26" s="79">
        <f t="shared" si="0"/>
        <v>229069.03999999998</v>
      </c>
    </row>
    <row r="27" spans="1:6" ht="51.6" x14ac:dyDescent="0.25">
      <c r="A27" s="25" t="s">
        <v>177</v>
      </c>
      <c r="B27" s="24" t="s">
        <v>153</v>
      </c>
      <c r="C27" s="51" t="s">
        <v>178</v>
      </c>
      <c r="D27" s="52">
        <v>340200</v>
      </c>
      <c r="E27" s="78">
        <v>111130.96</v>
      </c>
      <c r="F27" s="79">
        <f t="shared" si="0"/>
        <v>229069.03999999998</v>
      </c>
    </row>
    <row r="28" spans="1:6" ht="21" x14ac:dyDescent="0.25">
      <c r="A28" s="9" t="s">
        <v>166</v>
      </c>
      <c r="B28" s="24" t="s">
        <v>153</v>
      </c>
      <c r="C28" s="51" t="s">
        <v>179</v>
      </c>
      <c r="D28" s="52">
        <v>340200</v>
      </c>
      <c r="E28" s="78">
        <v>111130.96</v>
      </c>
      <c r="F28" s="79">
        <f t="shared" si="0"/>
        <v>229069.03999999998</v>
      </c>
    </row>
    <row r="29" spans="1:6" ht="31.2" x14ac:dyDescent="0.25">
      <c r="A29" s="9" t="s">
        <v>180</v>
      </c>
      <c r="B29" s="24" t="s">
        <v>153</v>
      </c>
      <c r="C29" s="51" t="s">
        <v>181</v>
      </c>
      <c r="D29" s="52">
        <v>7017200</v>
      </c>
      <c r="E29" s="78">
        <v>658392.81999999995</v>
      </c>
      <c r="F29" s="79">
        <f t="shared" si="0"/>
        <v>6358807.1799999997</v>
      </c>
    </row>
    <row r="30" spans="1:6" ht="21" x14ac:dyDescent="0.25">
      <c r="A30" s="9" t="s">
        <v>182</v>
      </c>
      <c r="B30" s="24" t="s">
        <v>153</v>
      </c>
      <c r="C30" s="51" t="s">
        <v>183</v>
      </c>
      <c r="D30" s="52">
        <v>7017200</v>
      </c>
      <c r="E30" s="78">
        <v>658392.81999999995</v>
      </c>
      <c r="F30" s="79">
        <f t="shared" si="0"/>
        <v>6358807.1799999997</v>
      </c>
    </row>
    <row r="31" spans="1:6" ht="72" x14ac:dyDescent="0.25">
      <c r="A31" s="25" t="s">
        <v>184</v>
      </c>
      <c r="B31" s="24" t="s">
        <v>153</v>
      </c>
      <c r="C31" s="51" t="s">
        <v>185</v>
      </c>
      <c r="D31" s="52">
        <v>5732800</v>
      </c>
      <c r="E31" s="78">
        <v>519956.59</v>
      </c>
      <c r="F31" s="79">
        <f t="shared" si="0"/>
        <v>5212843.41</v>
      </c>
    </row>
    <row r="32" spans="1:6" ht="15" x14ac:dyDescent="0.25">
      <c r="A32" s="9" t="s">
        <v>186</v>
      </c>
      <c r="B32" s="24" t="s">
        <v>153</v>
      </c>
      <c r="C32" s="51" t="s">
        <v>187</v>
      </c>
      <c r="D32" s="52">
        <v>4124700</v>
      </c>
      <c r="E32" s="78">
        <v>429563.95</v>
      </c>
      <c r="F32" s="79">
        <f t="shared" si="0"/>
        <v>3695136.05</v>
      </c>
    </row>
    <row r="33" spans="1:6" ht="21" x14ac:dyDescent="0.25">
      <c r="A33" s="9" t="s">
        <v>188</v>
      </c>
      <c r="B33" s="24" t="s">
        <v>153</v>
      </c>
      <c r="C33" s="51" t="s">
        <v>189</v>
      </c>
      <c r="D33" s="52">
        <v>352300</v>
      </c>
      <c r="E33" s="78" t="s">
        <v>47</v>
      </c>
      <c r="F33" s="79">
        <f t="shared" si="0"/>
        <v>352300</v>
      </c>
    </row>
    <row r="34" spans="1:6" ht="31.2" x14ac:dyDescent="0.25">
      <c r="A34" s="9" t="s">
        <v>190</v>
      </c>
      <c r="B34" s="24" t="s">
        <v>153</v>
      </c>
      <c r="C34" s="51" t="s">
        <v>191</v>
      </c>
      <c r="D34" s="52">
        <v>1255800</v>
      </c>
      <c r="E34" s="78">
        <v>90392.639999999999</v>
      </c>
      <c r="F34" s="79">
        <f t="shared" si="0"/>
        <v>1165407.3600000001</v>
      </c>
    </row>
    <row r="35" spans="1:6" ht="72" x14ac:dyDescent="0.25">
      <c r="A35" s="25" t="s">
        <v>192</v>
      </c>
      <c r="B35" s="24" t="s">
        <v>153</v>
      </c>
      <c r="C35" s="51" t="s">
        <v>193</v>
      </c>
      <c r="D35" s="52">
        <v>1069900</v>
      </c>
      <c r="E35" s="78">
        <v>106836.23</v>
      </c>
      <c r="F35" s="79">
        <f t="shared" si="0"/>
        <v>963063.77</v>
      </c>
    </row>
    <row r="36" spans="1:6" ht="21" x14ac:dyDescent="0.25">
      <c r="A36" s="9" t="s">
        <v>188</v>
      </c>
      <c r="B36" s="24" t="s">
        <v>153</v>
      </c>
      <c r="C36" s="51" t="s">
        <v>194</v>
      </c>
      <c r="D36" s="52">
        <v>600</v>
      </c>
      <c r="E36" s="78">
        <v>600</v>
      </c>
      <c r="F36" s="79" t="str">
        <f t="shared" si="0"/>
        <v>-</v>
      </c>
    </row>
    <row r="37" spans="1:6" ht="21" x14ac:dyDescent="0.25">
      <c r="A37" s="9" t="s">
        <v>166</v>
      </c>
      <c r="B37" s="24" t="s">
        <v>153</v>
      </c>
      <c r="C37" s="51" t="s">
        <v>195</v>
      </c>
      <c r="D37" s="52">
        <v>1025000</v>
      </c>
      <c r="E37" s="78">
        <v>106236.23</v>
      </c>
      <c r="F37" s="79">
        <f t="shared" si="0"/>
        <v>918763.77</v>
      </c>
    </row>
    <row r="38" spans="1:6" ht="15" x14ac:dyDescent="0.25">
      <c r="A38" s="9" t="s">
        <v>196</v>
      </c>
      <c r="B38" s="24" t="s">
        <v>153</v>
      </c>
      <c r="C38" s="51" t="s">
        <v>197</v>
      </c>
      <c r="D38" s="52">
        <v>3100</v>
      </c>
      <c r="E38" s="78" t="s">
        <v>47</v>
      </c>
      <c r="F38" s="79">
        <f t="shared" si="0"/>
        <v>3100</v>
      </c>
    </row>
    <row r="39" spans="1:6" ht="15" x14ac:dyDescent="0.25">
      <c r="A39" s="9" t="s">
        <v>198</v>
      </c>
      <c r="B39" s="24" t="s">
        <v>153</v>
      </c>
      <c r="C39" s="51" t="s">
        <v>199</v>
      </c>
      <c r="D39" s="52">
        <v>1200</v>
      </c>
      <c r="E39" s="78" t="s">
        <v>47</v>
      </c>
      <c r="F39" s="79">
        <f t="shared" si="0"/>
        <v>1200</v>
      </c>
    </row>
    <row r="40" spans="1:6" ht="15" x14ac:dyDescent="0.25">
      <c r="A40" s="9" t="s">
        <v>200</v>
      </c>
      <c r="B40" s="24" t="s">
        <v>153</v>
      </c>
      <c r="C40" s="51" t="s">
        <v>201</v>
      </c>
      <c r="D40" s="52">
        <v>40000</v>
      </c>
      <c r="E40" s="78" t="s">
        <v>47</v>
      </c>
      <c r="F40" s="79">
        <f t="shared" si="0"/>
        <v>40000</v>
      </c>
    </row>
    <row r="41" spans="1:6" ht="72" x14ac:dyDescent="0.25">
      <c r="A41" s="25" t="s">
        <v>202</v>
      </c>
      <c r="B41" s="24" t="s">
        <v>153</v>
      </c>
      <c r="C41" s="51" t="s">
        <v>203</v>
      </c>
      <c r="D41" s="52">
        <v>214500</v>
      </c>
      <c r="E41" s="78">
        <v>31600</v>
      </c>
      <c r="F41" s="79">
        <f t="shared" si="0"/>
        <v>182900</v>
      </c>
    </row>
    <row r="42" spans="1:6" ht="15" x14ac:dyDescent="0.25">
      <c r="A42" s="9" t="s">
        <v>139</v>
      </c>
      <c r="B42" s="24" t="s">
        <v>153</v>
      </c>
      <c r="C42" s="51" t="s">
        <v>204</v>
      </c>
      <c r="D42" s="52">
        <v>214500</v>
      </c>
      <c r="E42" s="78">
        <v>31600</v>
      </c>
      <c r="F42" s="79">
        <f t="shared" si="0"/>
        <v>182900</v>
      </c>
    </row>
    <row r="43" spans="1:6" ht="21" x14ac:dyDescent="0.25">
      <c r="A43" s="9" t="s">
        <v>205</v>
      </c>
      <c r="B43" s="24" t="s">
        <v>153</v>
      </c>
      <c r="C43" s="51" t="s">
        <v>206</v>
      </c>
      <c r="D43" s="52">
        <v>200</v>
      </c>
      <c r="E43" s="78">
        <v>200</v>
      </c>
      <c r="F43" s="79" t="str">
        <f t="shared" si="0"/>
        <v>-</v>
      </c>
    </row>
    <row r="44" spans="1:6" ht="15" x14ac:dyDescent="0.25">
      <c r="A44" s="9" t="s">
        <v>207</v>
      </c>
      <c r="B44" s="24" t="s">
        <v>153</v>
      </c>
      <c r="C44" s="51" t="s">
        <v>208</v>
      </c>
      <c r="D44" s="52">
        <v>200</v>
      </c>
      <c r="E44" s="78">
        <v>200</v>
      </c>
      <c r="F44" s="79" t="str">
        <f t="shared" si="0"/>
        <v>-</v>
      </c>
    </row>
    <row r="45" spans="1:6" ht="82.2" x14ac:dyDescent="0.25">
      <c r="A45" s="25" t="s">
        <v>209</v>
      </c>
      <c r="B45" s="24" t="s">
        <v>153</v>
      </c>
      <c r="C45" s="51" t="s">
        <v>210</v>
      </c>
      <c r="D45" s="52">
        <v>200</v>
      </c>
      <c r="E45" s="78">
        <v>200</v>
      </c>
      <c r="F45" s="79" t="str">
        <f t="shared" si="0"/>
        <v>-</v>
      </c>
    </row>
    <row r="46" spans="1:6" ht="21" x14ac:dyDescent="0.25">
      <c r="A46" s="9" t="s">
        <v>166</v>
      </c>
      <c r="B46" s="24" t="s">
        <v>153</v>
      </c>
      <c r="C46" s="51" t="s">
        <v>211</v>
      </c>
      <c r="D46" s="52">
        <v>200</v>
      </c>
      <c r="E46" s="78">
        <v>200</v>
      </c>
      <c r="F46" s="79" t="str">
        <f t="shared" si="0"/>
        <v>-</v>
      </c>
    </row>
    <row r="47" spans="1:6" ht="31.2" x14ac:dyDescent="0.25">
      <c r="A47" s="9" t="s">
        <v>212</v>
      </c>
      <c r="B47" s="24" t="s">
        <v>153</v>
      </c>
      <c r="C47" s="51" t="s">
        <v>213</v>
      </c>
      <c r="D47" s="52">
        <v>44100</v>
      </c>
      <c r="E47" s="78">
        <v>7400</v>
      </c>
      <c r="F47" s="79">
        <f t="shared" ref="F47:F78" si="1">IF(OR(D47="-",IF(E47="-",0,E47)&gt;=IF(D47="-",0,D47)),"-",IF(D47="-",0,D47)-IF(E47="-",0,E47))</f>
        <v>36700</v>
      </c>
    </row>
    <row r="48" spans="1:6" ht="21" x14ac:dyDescent="0.25">
      <c r="A48" s="9" t="s">
        <v>205</v>
      </c>
      <c r="B48" s="24" t="s">
        <v>153</v>
      </c>
      <c r="C48" s="51" t="s">
        <v>214</v>
      </c>
      <c r="D48" s="52">
        <v>44100</v>
      </c>
      <c r="E48" s="78">
        <v>7400</v>
      </c>
      <c r="F48" s="79">
        <f t="shared" si="1"/>
        <v>36700</v>
      </c>
    </row>
    <row r="49" spans="1:6" ht="15" x14ac:dyDescent="0.25">
      <c r="A49" s="9" t="s">
        <v>207</v>
      </c>
      <c r="B49" s="24" t="s">
        <v>153</v>
      </c>
      <c r="C49" s="51" t="s">
        <v>215</v>
      </c>
      <c r="D49" s="52">
        <v>44100</v>
      </c>
      <c r="E49" s="78">
        <v>7400</v>
      </c>
      <c r="F49" s="79">
        <f t="shared" si="1"/>
        <v>36700</v>
      </c>
    </row>
    <row r="50" spans="1:6" ht="61.8" x14ac:dyDescent="0.25">
      <c r="A50" s="25" t="s">
        <v>216</v>
      </c>
      <c r="B50" s="24" t="s">
        <v>153</v>
      </c>
      <c r="C50" s="51" t="s">
        <v>217</v>
      </c>
      <c r="D50" s="52">
        <v>44100</v>
      </c>
      <c r="E50" s="78">
        <v>7400</v>
      </c>
      <c r="F50" s="79">
        <f t="shared" si="1"/>
        <v>36700</v>
      </c>
    </row>
    <row r="51" spans="1:6" ht="15" x14ac:dyDescent="0.25">
      <c r="A51" s="9" t="s">
        <v>139</v>
      </c>
      <c r="B51" s="24" t="s">
        <v>153</v>
      </c>
      <c r="C51" s="51" t="s">
        <v>218</v>
      </c>
      <c r="D51" s="52">
        <v>44100</v>
      </c>
      <c r="E51" s="78">
        <v>7400</v>
      </c>
      <c r="F51" s="79">
        <f t="shared" si="1"/>
        <v>36700</v>
      </c>
    </row>
    <row r="52" spans="1:6" ht="15" x14ac:dyDescent="0.25">
      <c r="A52" s="9" t="s">
        <v>219</v>
      </c>
      <c r="B52" s="24" t="s">
        <v>153</v>
      </c>
      <c r="C52" s="51" t="s">
        <v>220</v>
      </c>
      <c r="D52" s="52">
        <v>180900</v>
      </c>
      <c r="E52" s="78" t="s">
        <v>47</v>
      </c>
      <c r="F52" s="79">
        <f t="shared" si="1"/>
        <v>180900</v>
      </c>
    </row>
    <row r="53" spans="1:6" ht="21" x14ac:dyDescent="0.25">
      <c r="A53" s="9" t="s">
        <v>205</v>
      </c>
      <c r="B53" s="24" t="s">
        <v>153</v>
      </c>
      <c r="C53" s="51" t="s">
        <v>221</v>
      </c>
      <c r="D53" s="52">
        <v>180900</v>
      </c>
      <c r="E53" s="78" t="s">
        <v>47</v>
      </c>
      <c r="F53" s="79">
        <f t="shared" si="1"/>
        <v>180900</v>
      </c>
    </row>
    <row r="54" spans="1:6" ht="15" x14ac:dyDescent="0.25">
      <c r="A54" s="9" t="s">
        <v>207</v>
      </c>
      <c r="B54" s="24" t="s">
        <v>153</v>
      </c>
      <c r="C54" s="51" t="s">
        <v>222</v>
      </c>
      <c r="D54" s="52">
        <v>180900</v>
      </c>
      <c r="E54" s="78" t="s">
        <v>47</v>
      </c>
      <c r="F54" s="79">
        <f t="shared" si="1"/>
        <v>180900</v>
      </c>
    </row>
    <row r="55" spans="1:6" ht="41.4" x14ac:dyDescent="0.25">
      <c r="A55" s="9" t="s">
        <v>223</v>
      </c>
      <c r="B55" s="24" t="s">
        <v>153</v>
      </c>
      <c r="C55" s="51" t="s">
        <v>224</v>
      </c>
      <c r="D55" s="52">
        <v>180900</v>
      </c>
      <c r="E55" s="78" t="s">
        <v>47</v>
      </c>
      <c r="F55" s="79">
        <f t="shared" si="1"/>
        <v>180900</v>
      </c>
    </row>
    <row r="56" spans="1:6" ht="15" x14ac:dyDescent="0.25">
      <c r="A56" s="9" t="s">
        <v>225</v>
      </c>
      <c r="B56" s="24" t="s">
        <v>153</v>
      </c>
      <c r="C56" s="51" t="s">
        <v>226</v>
      </c>
      <c r="D56" s="52">
        <v>180900</v>
      </c>
      <c r="E56" s="78" t="s">
        <v>47</v>
      </c>
      <c r="F56" s="79">
        <f t="shared" si="1"/>
        <v>180900</v>
      </c>
    </row>
    <row r="57" spans="1:6" ht="15" x14ac:dyDescent="0.25">
      <c r="A57" s="9" t="s">
        <v>227</v>
      </c>
      <c r="B57" s="24" t="s">
        <v>153</v>
      </c>
      <c r="C57" s="51" t="s">
        <v>228</v>
      </c>
      <c r="D57" s="52">
        <v>1833000</v>
      </c>
      <c r="E57" s="78">
        <v>73792</v>
      </c>
      <c r="F57" s="79">
        <f t="shared" si="1"/>
        <v>1759208</v>
      </c>
    </row>
    <row r="58" spans="1:6" ht="31.2" x14ac:dyDescent="0.25">
      <c r="A58" s="9" t="s">
        <v>229</v>
      </c>
      <c r="B58" s="24" t="s">
        <v>153</v>
      </c>
      <c r="C58" s="51" t="s">
        <v>230</v>
      </c>
      <c r="D58" s="52">
        <v>10000</v>
      </c>
      <c r="E58" s="78" t="s">
        <v>47</v>
      </c>
      <c r="F58" s="79">
        <f t="shared" si="1"/>
        <v>10000</v>
      </c>
    </row>
    <row r="59" spans="1:6" ht="21" x14ac:dyDescent="0.25">
      <c r="A59" s="9" t="s">
        <v>231</v>
      </c>
      <c r="B59" s="24" t="s">
        <v>153</v>
      </c>
      <c r="C59" s="51" t="s">
        <v>232</v>
      </c>
      <c r="D59" s="52">
        <v>10000</v>
      </c>
      <c r="E59" s="78" t="s">
        <v>47</v>
      </c>
      <c r="F59" s="79">
        <f t="shared" si="1"/>
        <v>10000</v>
      </c>
    </row>
    <row r="60" spans="1:6" ht="61.8" x14ac:dyDescent="0.25">
      <c r="A60" s="25" t="s">
        <v>233</v>
      </c>
      <c r="B60" s="24" t="s">
        <v>153</v>
      </c>
      <c r="C60" s="51" t="s">
        <v>234</v>
      </c>
      <c r="D60" s="52">
        <v>10000</v>
      </c>
      <c r="E60" s="78" t="s">
        <v>47</v>
      </c>
      <c r="F60" s="79">
        <f t="shared" si="1"/>
        <v>10000</v>
      </c>
    </row>
    <row r="61" spans="1:6" ht="21" x14ac:dyDescent="0.25">
      <c r="A61" s="9" t="s">
        <v>166</v>
      </c>
      <c r="B61" s="24" t="s">
        <v>153</v>
      </c>
      <c r="C61" s="51" t="s">
        <v>235</v>
      </c>
      <c r="D61" s="52">
        <v>10000</v>
      </c>
      <c r="E61" s="78" t="s">
        <v>47</v>
      </c>
      <c r="F61" s="79">
        <f t="shared" si="1"/>
        <v>10000</v>
      </c>
    </row>
    <row r="62" spans="1:6" ht="21" x14ac:dyDescent="0.25">
      <c r="A62" s="9" t="s">
        <v>168</v>
      </c>
      <c r="B62" s="24" t="s">
        <v>153</v>
      </c>
      <c r="C62" s="51" t="s">
        <v>236</v>
      </c>
      <c r="D62" s="52">
        <v>100000</v>
      </c>
      <c r="E62" s="78">
        <v>40000</v>
      </c>
      <c r="F62" s="79">
        <f t="shared" si="1"/>
        <v>60000</v>
      </c>
    </row>
    <row r="63" spans="1:6" ht="41.4" x14ac:dyDescent="0.25">
      <c r="A63" s="9" t="s">
        <v>175</v>
      </c>
      <c r="B63" s="24" t="s">
        <v>153</v>
      </c>
      <c r="C63" s="51" t="s">
        <v>237</v>
      </c>
      <c r="D63" s="52">
        <v>100000</v>
      </c>
      <c r="E63" s="78">
        <v>40000</v>
      </c>
      <c r="F63" s="79">
        <f t="shared" si="1"/>
        <v>60000</v>
      </c>
    </row>
    <row r="64" spans="1:6" ht="72" x14ac:dyDescent="0.25">
      <c r="A64" s="25" t="s">
        <v>238</v>
      </c>
      <c r="B64" s="24" t="s">
        <v>153</v>
      </c>
      <c r="C64" s="51" t="s">
        <v>239</v>
      </c>
      <c r="D64" s="52">
        <v>60000</v>
      </c>
      <c r="E64" s="78" t="s">
        <v>47</v>
      </c>
      <c r="F64" s="79">
        <f t="shared" si="1"/>
        <v>60000</v>
      </c>
    </row>
    <row r="65" spans="1:6" ht="21" x14ac:dyDescent="0.25">
      <c r="A65" s="9" t="s">
        <v>166</v>
      </c>
      <c r="B65" s="24" t="s">
        <v>153</v>
      </c>
      <c r="C65" s="51" t="s">
        <v>240</v>
      </c>
      <c r="D65" s="52">
        <v>60000</v>
      </c>
      <c r="E65" s="78" t="s">
        <v>47</v>
      </c>
      <c r="F65" s="79">
        <f t="shared" si="1"/>
        <v>60000</v>
      </c>
    </row>
    <row r="66" spans="1:6" ht="61.8" x14ac:dyDescent="0.25">
      <c r="A66" s="25" t="s">
        <v>241</v>
      </c>
      <c r="B66" s="24" t="s">
        <v>153</v>
      </c>
      <c r="C66" s="51" t="s">
        <v>242</v>
      </c>
      <c r="D66" s="52">
        <v>40000</v>
      </c>
      <c r="E66" s="78">
        <v>40000</v>
      </c>
      <c r="F66" s="79" t="str">
        <f t="shared" si="1"/>
        <v>-</v>
      </c>
    </row>
    <row r="67" spans="1:6" ht="15" x14ac:dyDescent="0.25">
      <c r="A67" s="9" t="s">
        <v>200</v>
      </c>
      <c r="B67" s="24" t="s">
        <v>153</v>
      </c>
      <c r="C67" s="51" t="s">
        <v>243</v>
      </c>
      <c r="D67" s="52">
        <v>40000</v>
      </c>
      <c r="E67" s="78">
        <v>40000</v>
      </c>
      <c r="F67" s="79" t="str">
        <f t="shared" si="1"/>
        <v>-</v>
      </c>
    </row>
    <row r="68" spans="1:6" ht="31.2" x14ac:dyDescent="0.25">
      <c r="A68" s="9" t="s">
        <v>244</v>
      </c>
      <c r="B68" s="24" t="s">
        <v>153</v>
      </c>
      <c r="C68" s="51" t="s">
        <v>245</v>
      </c>
      <c r="D68" s="52">
        <v>1654000</v>
      </c>
      <c r="E68" s="78" t="s">
        <v>47</v>
      </c>
      <c r="F68" s="79">
        <f t="shared" si="1"/>
        <v>1654000</v>
      </c>
    </row>
    <row r="69" spans="1:6" ht="21" x14ac:dyDescent="0.25">
      <c r="A69" s="9" t="s">
        <v>246</v>
      </c>
      <c r="B69" s="24" t="s">
        <v>153</v>
      </c>
      <c r="C69" s="51" t="s">
        <v>247</v>
      </c>
      <c r="D69" s="52">
        <v>1654000</v>
      </c>
      <c r="E69" s="78" t="s">
        <v>47</v>
      </c>
      <c r="F69" s="79">
        <f t="shared" si="1"/>
        <v>1654000</v>
      </c>
    </row>
    <row r="70" spans="1:6" ht="61.8" x14ac:dyDescent="0.25">
      <c r="A70" s="25" t="s">
        <v>248</v>
      </c>
      <c r="B70" s="24" t="s">
        <v>153</v>
      </c>
      <c r="C70" s="51" t="s">
        <v>249</v>
      </c>
      <c r="D70" s="52">
        <v>99000</v>
      </c>
      <c r="E70" s="78" t="s">
        <v>47</v>
      </c>
      <c r="F70" s="79">
        <f t="shared" si="1"/>
        <v>99000</v>
      </c>
    </row>
    <row r="71" spans="1:6" ht="21" x14ac:dyDescent="0.25">
      <c r="A71" s="9" t="s">
        <v>166</v>
      </c>
      <c r="B71" s="24" t="s">
        <v>153</v>
      </c>
      <c r="C71" s="51" t="s">
        <v>250</v>
      </c>
      <c r="D71" s="52">
        <v>99000</v>
      </c>
      <c r="E71" s="78" t="s">
        <v>47</v>
      </c>
      <c r="F71" s="79">
        <f t="shared" si="1"/>
        <v>99000</v>
      </c>
    </row>
    <row r="72" spans="1:6" ht="51.6" x14ac:dyDescent="0.25">
      <c r="A72" s="9" t="s">
        <v>251</v>
      </c>
      <c r="B72" s="24" t="s">
        <v>153</v>
      </c>
      <c r="C72" s="51" t="s">
        <v>252</v>
      </c>
      <c r="D72" s="52">
        <v>50000</v>
      </c>
      <c r="E72" s="78" t="s">
        <v>47</v>
      </c>
      <c r="F72" s="79">
        <f t="shared" si="1"/>
        <v>50000</v>
      </c>
    </row>
    <row r="73" spans="1:6" ht="21" x14ac:dyDescent="0.25">
      <c r="A73" s="9" t="s">
        <v>166</v>
      </c>
      <c r="B73" s="24" t="s">
        <v>153</v>
      </c>
      <c r="C73" s="51" t="s">
        <v>253</v>
      </c>
      <c r="D73" s="52">
        <v>50000</v>
      </c>
      <c r="E73" s="78" t="s">
        <v>47</v>
      </c>
      <c r="F73" s="79">
        <f t="shared" si="1"/>
        <v>50000</v>
      </c>
    </row>
    <row r="74" spans="1:6" ht="61.8" x14ac:dyDescent="0.25">
      <c r="A74" s="25" t="s">
        <v>254</v>
      </c>
      <c r="B74" s="24" t="s">
        <v>153</v>
      </c>
      <c r="C74" s="51" t="s">
        <v>255</v>
      </c>
      <c r="D74" s="52">
        <v>1505000</v>
      </c>
      <c r="E74" s="78" t="s">
        <v>47</v>
      </c>
      <c r="F74" s="79">
        <f t="shared" si="1"/>
        <v>1505000</v>
      </c>
    </row>
    <row r="75" spans="1:6" ht="21" x14ac:dyDescent="0.25">
      <c r="A75" s="9" t="s">
        <v>166</v>
      </c>
      <c r="B75" s="24" t="s">
        <v>153</v>
      </c>
      <c r="C75" s="51" t="s">
        <v>256</v>
      </c>
      <c r="D75" s="52">
        <v>1505000</v>
      </c>
      <c r="E75" s="78" t="s">
        <v>47</v>
      </c>
      <c r="F75" s="79">
        <f t="shared" si="1"/>
        <v>1505000</v>
      </c>
    </row>
    <row r="76" spans="1:6" ht="21" x14ac:dyDescent="0.25">
      <c r="A76" s="9" t="s">
        <v>205</v>
      </c>
      <c r="B76" s="24" t="s">
        <v>153</v>
      </c>
      <c r="C76" s="51" t="s">
        <v>257</v>
      </c>
      <c r="D76" s="52">
        <v>69000</v>
      </c>
      <c r="E76" s="78">
        <v>33792</v>
      </c>
      <c r="F76" s="79">
        <f t="shared" si="1"/>
        <v>35208</v>
      </c>
    </row>
    <row r="77" spans="1:6" ht="15" x14ac:dyDescent="0.25">
      <c r="A77" s="9" t="s">
        <v>207</v>
      </c>
      <c r="B77" s="24" t="s">
        <v>153</v>
      </c>
      <c r="C77" s="51" t="s">
        <v>258</v>
      </c>
      <c r="D77" s="52">
        <v>69000</v>
      </c>
      <c r="E77" s="78">
        <v>33792</v>
      </c>
      <c r="F77" s="79">
        <f t="shared" si="1"/>
        <v>35208</v>
      </c>
    </row>
    <row r="78" spans="1:6" ht="31.2" x14ac:dyDescent="0.25">
      <c r="A78" s="9" t="s">
        <v>259</v>
      </c>
      <c r="B78" s="24" t="s">
        <v>153</v>
      </c>
      <c r="C78" s="51" t="s">
        <v>260</v>
      </c>
      <c r="D78" s="52">
        <v>11500</v>
      </c>
      <c r="E78" s="78">
        <v>11492</v>
      </c>
      <c r="F78" s="79">
        <f t="shared" si="1"/>
        <v>8</v>
      </c>
    </row>
    <row r="79" spans="1:6" ht="15" x14ac:dyDescent="0.25">
      <c r="A79" s="9" t="s">
        <v>261</v>
      </c>
      <c r="B79" s="24" t="s">
        <v>153</v>
      </c>
      <c r="C79" s="51" t="s">
        <v>262</v>
      </c>
      <c r="D79" s="52">
        <v>11500</v>
      </c>
      <c r="E79" s="78">
        <v>11492</v>
      </c>
      <c r="F79" s="79">
        <f t="shared" ref="F79:F110" si="2">IF(OR(D79="-",IF(E79="-",0,E79)&gt;=IF(D79="-",0,D79)),"-",IF(D79="-",0,D79)-IF(E79="-",0,E79))</f>
        <v>8</v>
      </c>
    </row>
    <row r="80" spans="1:6" ht="41.4" x14ac:dyDescent="0.25">
      <c r="A80" s="9" t="s">
        <v>223</v>
      </c>
      <c r="B80" s="24" t="s">
        <v>153</v>
      </c>
      <c r="C80" s="51" t="s">
        <v>263</v>
      </c>
      <c r="D80" s="52">
        <v>19100</v>
      </c>
      <c r="E80" s="78">
        <v>19100</v>
      </c>
      <c r="F80" s="79" t="str">
        <f t="shared" si="2"/>
        <v>-</v>
      </c>
    </row>
    <row r="81" spans="1:6" ht="21" x14ac:dyDescent="0.25">
      <c r="A81" s="9" t="s">
        <v>166</v>
      </c>
      <c r="B81" s="24" t="s">
        <v>153</v>
      </c>
      <c r="C81" s="51" t="s">
        <v>264</v>
      </c>
      <c r="D81" s="52">
        <v>19100</v>
      </c>
      <c r="E81" s="78">
        <v>19100</v>
      </c>
      <c r="F81" s="79" t="str">
        <f t="shared" si="2"/>
        <v>-</v>
      </c>
    </row>
    <row r="82" spans="1:6" ht="31.2" x14ac:dyDescent="0.25">
      <c r="A82" s="9" t="s">
        <v>265</v>
      </c>
      <c r="B82" s="24" t="s">
        <v>153</v>
      </c>
      <c r="C82" s="51" t="s">
        <v>266</v>
      </c>
      <c r="D82" s="52">
        <v>38400</v>
      </c>
      <c r="E82" s="78">
        <v>3200</v>
      </c>
      <c r="F82" s="79">
        <f t="shared" si="2"/>
        <v>35200</v>
      </c>
    </row>
    <row r="83" spans="1:6" ht="21" x14ac:dyDescent="0.25">
      <c r="A83" s="9" t="s">
        <v>166</v>
      </c>
      <c r="B83" s="24" t="s">
        <v>153</v>
      </c>
      <c r="C83" s="51" t="s">
        <v>267</v>
      </c>
      <c r="D83" s="52">
        <v>38400</v>
      </c>
      <c r="E83" s="78">
        <v>3200</v>
      </c>
      <c r="F83" s="79">
        <f t="shared" si="2"/>
        <v>35200</v>
      </c>
    </row>
    <row r="84" spans="1:6" ht="15" x14ac:dyDescent="0.25">
      <c r="A84" s="9" t="s">
        <v>268</v>
      </c>
      <c r="B84" s="24" t="s">
        <v>153</v>
      </c>
      <c r="C84" s="51" t="s">
        <v>269</v>
      </c>
      <c r="D84" s="52">
        <v>208200</v>
      </c>
      <c r="E84" s="78">
        <v>12988.97</v>
      </c>
      <c r="F84" s="79">
        <f t="shared" si="2"/>
        <v>195211.03</v>
      </c>
    </row>
    <row r="85" spans="1:6" ht="15" x14ac:dyDescent="0.25">
      <c r="A85" s="9" t="s">
        <v>270</v>
      </c>
      <c r="B85" s="24" t="s">
        <v>153</v>
      </c>
      <c r="C85" s="51" t="s">
        <v>271</v>
      </c>
      <c r="D85" s="52">
        <v>208200</v>
      </c>
      <c r="E85" s="78">
        <v>12988.97</v>
      </c>
      <c r="F85" s="79">
        <f t="shared" si="2"/>
        <v>195211.03</v>
      </c>
    </row>
    <row r="86" spans="1:6" ht="21" x14ac:dyDescent="0.25">
      <c r="A86" s="9" t="s">
        <v>205</v>
      </c>
      <c r="B86" s="24" t="s">
        <v>153</v>
      </c>
      <c r="C86" s="51" t="s">
        <v>272</v>
      </c>
      <c r="D86" s="52">
        <v>208200</v>
      </c>
      <c r="E86" s="78">
        <v>12988.97</v>
      </c>
      <c r="F86" s="79">
        <f t="shared" si="2"/>
        <v>195211.03</v>
      </c>
    </row>
    <row r="87" spans="1:6" ht="15" x14ac:dyDescent="0.25">
      <c r="A87" s="9" t="s">
        <v>207</v>
      </c>
      <c r="B87" s="24" t="s">
        <v>153</v>
      </c>
      <c r="C87" s="51" t="s">
        <v>273</v>
      </c>
      <c r="D87" s="52">
        <v>208200</v>
      </c>
      <c r="E87" s="78">
        <v>12988.97</v>
      </c>
      <c r="F87" s="79">
        <f t="shared" si="2"/>
        <v>195211.03</v>
      </c>
    </row>
    <row r="88" spans="1:6" ht="51.6" x14ac:dyDescent="0.25">
      <c r="A88" s="9" t="s">
        <v>274</v>
      </c>
      <c r="B88" s="24" t="s">
        <v>153</v>
      </c>
      <c r="C88" s="51" t="s">
        <v>275</v>
      </c>
      <c r="D88" s="52">
        <v>208200</v>
      </c>
      <c r="E88" s="78">
        <v>12988.97</v>
      </c>
      <c r="F88" s="79">
        <f t="shared" si="2"/>
        <v>195211.03</v>
      </c>
    </row>
    <row r="89" spans="1:6" ht="15" x14ac:dyDescent="0.25">
      <c r="A89" s="9" t="s">
        <v>186</v>
      </c>
      <c r="B89" s="24" t="s">
        <v>153</v>
      </c>
      <c r="C89" s="51" t="s">
        <v>276</v>
      </c>
      <c r="D89" s="52">
        <v>160000</v>
      </c>
      <c r="E89" s="78">
        <v>11162.03</v>
      </c>
      <c r="F89" s="79">
        <f t="shared" si="2"/>
        <v>148837.97</v>
      </c>
    </row>
    <row r="90" spans="1:6" ht="31.2" x14ac:dyDescent="0.25">
      <c r="A90" s="9" t="s">
        <v>190</v>
      </c>
      <c r="B90" s="24" t="s">
        <v>153</v>
      </c>
      <c r="C90" s="51" t="s">
        <v>277</v>
      </c>
      <c r="D90" s="52">
        <v>48200</v>
      </c>
      <c r="E90" s="78">
        <v>1826.94</v>
      </c>
      <c r="F90" s="79">
        <f t="shared" si="2"/>
        <v>46373.06</v>
      </c>
    </row>
    <row r="91" spans="1:6" ht="21" x14ac:dyDescent="0.25">
      <c r="A91" s="9" t="s">
        <v>278</v>
      </c>
      <c r="B91" s="24" t="s">
        <v>153</v>
      </c>
      <c r="C91" s="51" t="s">
        <v>279</v>
      </c>
      <c r="D91" s="52">
        <v>507000</v>
      </c>
      <c r="E91" s="78" t="s">
        <v>47</v>
      </c>
      <c r="F91" s="79">
        <f t="shared" si="2"/>
        <v>507000</v>
      </c>
    </row>
    <row r="92" spans="1:6" ht="21" x14ac:dyDescent="0.25">
      <c r="A92" s="9" t="s">
        <v>280</v>
      </c>
      <c r="B92" s="24" t="s">
        <v>153</v>
      </c>
      <c r="C92" s="51" t="s">
        <v>281</v>
      </c>
      <c r="D92" s="52">
        <v>507000</v>
      </c>
      <c r="E92" s="78" t="s">
        <v>47</v>
      </c>
      <c r="F92" s="79">
        <f t="shared" si="2"/>
        <v>507000</v>
      </c>
    </row>
    <row r="93" spans="1:6" ht="41.4" x14ac:dyDescent="0.25">
      <c r="A93" s="9" t="s">
        <v>282</v>
      </c>
      <c r="B93" s="24" t="s">
        <v>153</v>
      </c>
      <c r="C93" s="51" t="s">
        <v>283</v>
      </c>
      <c r="D93" s="52">
        <v>507000</v>
      </c>
      <c r="E93" s="78" t="s">
        <v>47</v>
      </c>
      <c r="F93" s="79">
        <f t="shared" si="2"/>
        <v>507000</v>
      </c>
    </row>
    <row r="94" spans="1:6" ht="15" x14ac:dyDescent="0.25">
      <c r="A94" s="9" t="s">
        <v>284</v>
      </c>
      <c r="B94" s="24" t="s">
        <v>153</v>
      </c>
      <c r="C94" s="51" t="s">
        <v>285</v>
      </c>
      <c r="D94" s="52">
        <v>277000</v>
      </c>
      <c r="E94" s="78" t="s">
        <v>47</v>
      </c>
      <c r="F94" s="79">
        <f t="shared" si="2"/>
        <v>277000</v>
      </c>
    </row>
    <row r="95" spans="1:6" ht="61.8" x14ac:dyDescent="0.25">
      <c r="A95" s="25" t="s">
        <v>286</v>
      </c>
      <c r="B95" s="24" t="s">
        <v>153</v>
      </c>
      <c r="C95" s="51" t="s">
        <v>287</v>
      </c>
      <c r="D95" s="52">
        <v>277000</v>
      </c>
      <c r="E95" s="78" t="s">
        <v>47</v>
      </c>
      <c r="F95" s="79">
        <f t="shared" si="2"/>
        <v>277000</v>
      </c>
    </row>
    <row r="96" spans="1:6" ht="21" x14ac:dyDescent="0.25">
      <c r="A96" s="9" t="s">
        <v>166</v>
      </c>
      <c r="B96" s="24" t="s">
        <v>153</v>
      </c>
      <c r="C96" s="51" t="s">
        <v>288</v>
      </c>
      <c r="D96" s="52">
        <v>277000</v>
      </c>
      <c r="E96" s="78" t="s">
        <v>47</v>
      </c>
      <c r="F96" s="79">
        <f t="shared" si="2"/>
        <v>277000</v>
      </c>
    </row>
    <row r="97" spans="1:6" ht="21" x14ac:dyDescent="0.25">
      <c r="A97" s="9" t="s">
        <v>289</v>
      </c>
      <c r="B97" s="24" t="s">
        <v>153</v>
      </c>
      <c r="C97" s="51" t="s">
        <v>290</v>
      </c>
      <c r="D97" s="52">
        <v>230000</v>
      </c>
      <c r="E97" s="78" t="s">
        <v>47</v>
      </c>
      <c r="F97" s="79">
        <f t="shared" si="2"/>
        <v>230000</v>
      </c>
    </row>
    <row r="98" spans="1:6" ht="82.2" x14ac:dyDescent="0.25">
      <c r="A98" s="25" t="s">
        <v>291</v>
      </c>
      <c r="B98" s="24" t="s">
        <v>153</v>
      </c>
      <c r="C98" s="51" t="s">
        <v>292</v>
      </c>
      <c r="D98" s="52">
        <v>215000</v>
      </c>
      <c r="E98" s="78" t="s">
        <v>47</v>
      </c>
      <c r="F98" s="79">
        <f t="shared" si="2"/>
        <v>215000</v>
      </c>
    </row>
    <row r="99" spans="1:6" ht="21" x14ac:dyDescent="0.25">
      <c r="A99" s="9" t="s">
        <v>166</v>
      </c>
      <c r="B99" s="24" t="s">
        <v>153</v>
      </c>
      <c r="C99" s="51" t="s">
        <v>293</v>
      </c>
      <c r="D99" s="52">
        <v>215000</v>
      </c>
      <c r="E99" s="78" t="s">
        <v>47</v>
      </c>
      <c r="F99" s="79">
        <f t="shared" si="2"/>
        <v>215000</v>
      </c>
    </row>
    <row r="100" spans="1:6" ht="72" x14ac:dyDescent="0.25">
      <c r="A100" s="25" t="s">
        <v>294</v>
      </c>
      <c r="B100" s="24" t="s">
        <v>153</v>
      </c>
      <c r="C100" s="51" t="s">
        <v>295</v>
      </c>
      <c r="D100" s="52">
        <v>15000</v>
      </c>
      <c r="E100" s="78" t="s">
        <v>47</v>
      </c>
      <c r="F100" s="79">
        <f t="shared" si="2"/>
        <v>15000</v>
      </c>
    </row>
    <row r="101" spans="1:6" ht="21" x14ac:dyDescent="0.25">
      <c r="A101" s="9" t="s">
        <v>166</v>
      </c>
      <c r="B101" s="24" t="s">
        <v>153</v>
      </c>
      <c r="C101" s="51" t="s">
        <v>296</v>
      </c>
      <c r="D101" s="52">
        <v>15000</v>
      </c>
      <c r="E101" s="78" t="s">
        <v>47</v>
      </c>
      <c r="F101" s="79">
        <f t="shared" si="2"/>
        <v>15000</v>
      </c>
    </row>
    <row r="102" spans="1:6" ht="15" x14ac:dyDescent="0.25">
      <c r="A102" s="9" t="s">
        <v>297</v>
      </c>
      <c r="B102" s="24" t="s">
        <v>153</v>
      </c>
      <c r="C102" s="51" t="s">
        <v>298</v>
      </c>
      <c r="D102" s="52">
        <v>1886000</v>
      </c>
      <c r="E102" s="78" t="s">
        <v>47</v>
      </c>
      <c r="F102" s="79">
        <f t="shared" si="2"/>
        <v>1886000</v>
      </c>
    </row>
    <row r="103" spans="1:6" ht="15" x14ac:dyDescent="0.25">
      <c r="A103" s="9" t="s">
        <v>299</v>
      </c>
      <c r="B103" s="24" t="s">
        <v>153</v>
      </c>
      <c r="C103" s="51" t="s">
        <v>300</v>
      </c>
      <c r="D103" s="52">
        <v>1886000</v>
      </c>
      <c r="E103" s="78" t="s">
        <v>47</v>
      </c>
      <c r="F103" s="79">
        <f t="shared" si="2"/>
        <v>1886000</v>
      </c>
    </row>
    <row r="104" spans="1:6" ht="21" x14ac:dyDescent="0.25">
      <c r="A104" s="9" t="s">
        <v>301</v>
      </c>
      <c r="B104" s="24" t="s">
        <v>153</v>
      </c>
      <c r="C104" s="51" t="s">
        <v>302</v>
      </c>
      <c r="D104" s="52">
        <v>1886000</v>
      </c>
      <c r="E104" s="78" t="s">
        <v>47</v>
      </c>
      <c r="F104" s="79">
        <f t="shared" si="2"/>
        <v>1886000</v>
      </c>
    </row>
    <row r="105" spans="1:6" ht="21" x14ac:dyDescent="0.25">
      <c r="A105" s="9" t="s">
        <v>303</v>
      </c>
      <c r="B105" s="24" t="s">
        <v>153</v>
      </c>
      <c r="C105" s="51" t="s">
        <v>304</v>
      </c>
      <c r="D105" s="52">
        <v>1741000</v>
      </c>
      <c r="E105" s="78" t="s">
        <v>47</v>
      </c>
      <c r="F105" s="79">
        <f t="shared" si="2"/>
        <v>1741000</v>
      </c>
    </row>
    <row r="106" spans="1:6" ht="61.8" x14ac:dyDescent="0.25">
      <c r="A106" s="25" t="s">
        <v>305</v>
      </c>
      <c r="B106" s="24" t="s">
        <v>153</v>
      </c>
      <c r="C106" s="51" t="s">
        <v>306</v>
      </c>
      <c r="D106" s="52">
        <v>1000000</v>
      </c>
      <c r="E106" s="78" t="s">
        <v>47</v>
      </c>
      <c r="F106" s="79">
        <f t="shared" si="2"/>
        <v>1000000</v>
      </c>
    </row>
    <row r="107" spans="1:6" ht="21" x14ac:dyDescent="0.25">
      <c r="A107" s="9" t="s">
        <v>166</v>
      </c>
      <c r="B107" s="24" t="s">
        <v>153</v>
      </c>
      <c r="C107" s="51" t="s">
        <v>307</v>
      </c>
      <c r="D107" s="52">
        <v>1000000</v>
      </c>
      <c r="E107" s="78" t="s">
        <v>47</v>
      </c>
      <c r="F107" s="79">
        <f t="shared" si="2"/>
        <v>1000000</v>
      </c>
    </row>
    <row r="108" spans="1:6" ht="61.8" x14ac:dyDescent="0.25">
      <c r="A108" s="25" t="s">
        <v>308</v>
      </c>
      <c r="B108" s="24" t="s">
        <v>153</v>
      </c>
      <c r="C108" s="51" t="s">
        <v>309</v>
      </c>
      <c r="D108" s="52">
        <v>741000</v>
      </c>
      <c r="E108" s="78" t="s">
        <v>47</v>
      </c>
      <c r="F108" s="79">
        <f t="shared" si="2"/>
        <v>741000</v>
      </c>
    </row>
    <row r="109" spans="1:6" ht="21" x14ac:dyDescent="0.25">
      <c r="A109" s="9" t="s">
        <v>166</v>
      </c>
      <c r="B109" s="24" t="s">
        <v>153</v>
      </c>
      <c r="C109" s="51" t="s">
        <v>310</v>
      </c>
      <c r="D109" s="52">
        <v>741000</v>
      </c>
      <c r="E109" s="78" t="s">
        <v>47</v>
      </c>
      <c r="F109" s="79">
        <f t="shared" si="2"/>
        <v>741000</v>
      </c>
    </row>
    <row r="110" spans="1:6" ht="21" x14ac:dyDescent="0.25">
      <c r="A110" s="9" t="s">
        <v>311</v>
      </c>
      <c r="B110" s="24" t="s">
        <v>153</v>
      </c>
      <c r="C110" s="51" t="s">
        <v>312</v>
      </c>
      <c r="D110" s="52">
        <v>145000</v>
      </c>
      <c r="E110" s="78" t="s">
        <v>47</v>
      </c>
      <c r="F110" s="79">
        <f t="shared" si="2"/>
        <v>145000</v>
      </c>
    </row>
    <row r="111" spans="1:6" ht="51.6" x14ac:dyDescent="0.25">
      <c r="A111" s="25" t="s">
        <v>313</v>
      </c>
      <c r="B111" s="24" t="s">
        <v>153</v>
      </c>
      <c r="C111" s="51" t="s">
        <v>314</v>
      </c>
      <c r="D111" s="52">
        <v>145000</v>
      </c>
      <c r="E111" s="78" t="s">
        <v>47</v>
      </c>
      <c r="F111" s="79">
        <f t="shared" ref="F111:F142" si="3">IF(OR(D111="-",IF(E111="-",0,E111)&gt;=IF(D111="-",0,D111)),"-",IF(D111="-",0,D111)-IF(E111="-",0,E111))</f>
        <v>145000</v>
      </c>
    </row>
    <row r="112" spans="1:6" ht="21" x14ac:dyDescent="0.25">
      <c r="A112" s="9" t="s">
        <v>166</v>
      </c>
      <c r="B112" s="24" t="s">
        <v>153</v>
      </c>
      <c r="C112" s="51" t="s">
        <v>315</v>
      </c>
      <c r="D112" s="52">
        <v>145000</v>
      </c>
      <c r="E112" s="78" t="s">
        <v>47</v>
      </c>
      <c r="F112" s="79">
        <f t="shared" si="3"/>
        <v>145000</v>
      </c>
    </row>
    <row r="113" spans="1:6" ht="15" x14ac:dyDescent="0.25">
      <c r="A113" s="9" t="s">
        <v>316</v>
      </c>
      <c r="B113" s="24" t="s">
        <v>153</v>
      </c>
      <c r="C113" s="51" t="s">
        <v>317</v>
      </c>
      <c r="D113" s="52">
        <v>4693600</v>
      </c>
      <c r="E113" s="78">
        <v>509452.98</v>
      </c>
      <c r="F113" s="79">
        <f t="shared" si="3"/>
        <v>4184147.02</v>
      </c>
    </row>
    <row r="114" spans="1:6" ht="15" x14ac:dyDescent="0.25">
      <c r="A114" s="9" t="s">
        <v>318</v>
      </c>
      <c r="B114" s="24" t="s">
        <v>153</v>
      </c>
      <c r="C114" s="51" t="s">
        <v>319</v>
      </c>
      <c r="D114" s="52">
        <v>234400</v>
      </c>
      <c r="E114" s="78">
        <v>19992.37</v>
      </c>
      <c r="F114" s="79">
        <f t="shared" si="3"/>
        <v>214407.63</v>
      </c>
    </row>
    <row r="115" spans="1:6" ht="51.6" x14ac:dyDescent="0.25">
      <c r="A115" s="9" t="s">
        <v>320</v>
      </c>
      <c r="B115" s="24" t="s">
        <v>153</v>
      </c>
      <c r="C115" s="51" t="s">
        <v>321</v>
      </c>
      <c r="D115" s="52">
        <v>104400</v>
      </c>
      <c r="E115" s="78" t="s">
        <v>47</v>
      </c>
      <c r="F115" s="79">
        <f t="shared" si="3"/>
        <v>104400</v>
      </c>
    </row>
    <row r="116" spans="1:6" ht="21" x14ac:dyDescent="0.25">
      <c r="A116" s="9" t="s">
        <v>322</v>
      </c>
      <c r="B116" s="24" t="s">
        <v>153</v>
      </c>
      <c r="C116" s="51" t="s">
        <v>323</v>
      </c>
      <c r="D116" s="52">
        <v>104400</v>
      </c>
      <c r="E116" s="78" t="s">
        <v>47</v>
      </c>
      <c r="F116" s="79">
        <f t="shared" si="3"/>
        <v>104400</v>
      </c>
    </row>
    <row r="117" spans="1:6" ht="82.2" x14ac:dyDescent="0.25">
      <c r="A117" s="25" t="s">
        <v>324</v>
      </c>
      <c r="B117" s="24" t="s">
        <v>153</v>
      </c>
      <c r="C117" s="51" t="s">
        <v>325</v>
      </c>
      <c r="D117" s="52">
        <v>104400</v>
      </c>
      <c r="E117" s="78" t="s">
        <v>47</v>
      </c>
      <c r="F117" s="79">
        <f t="shared" si="3"/>
        <v>104400</v>
      </c>
    </row>
    <row r="118" spans="1:6" ht="21" x14ac:dyDescent="0.25">
      <c r="A118" s="9" t="s">
        <v>166</v>
      </c>
      <c r="B118" s="24" t="s">
        <v>153</v>
      </c>
      <c r="C118" s="51" t="s">
        <v>326</v>
      </c>
      <c r="D118" s="52">
        <v>104400</v>
      </c>
      <c r="E118" s="78" t="s">
        <v>47</v>
      </c>
      <c r="F118" s="79">
        <f t="shared" si="3"/>
        <v>104400</v>
      </c>
    </row>
    <row r="119" spans="1:6" ht="31.2" x14ac:dyDescent="0.25">
      <c r="A119" s="9" t="s">
        <v>327</v>
      </c>
      <c r="B119" s="24" t="s">
        <v>153</v>
      </c>
      <c r="C119" s="51" t="s">
        <v>328</v>
      </c>
      <c r="D119" s="52">
        <v>130000</v>
      </c>
      <c r="E119" s="78">
        <v>19992.37</v>
      </c>
      <c r="F119" s="79">
        <f t="shared" si="3"/>
        <v>110007.63</v>
      </c>
    </row>
    <row r="120" spans="1:6" ht="21" x14ac:dyDescent="0.25">
      <c r="A120" s="9" t="s">
        <v>329</v>
      </c>
      <c r="B120" s="24" t="s">
        <v>153</v>
      </c>
      <c r="C120" s="51" t="s">
        <v>330</v>
      </c>
      <c r="D120" s="52">
        <v>130000</v>
      </c>
      <c r="E120" s="78">
        <v>19992.37</v>
      </c>
      <c r="F120" s="79">
        <f t="shared" si="3"/>
        <v>110007.63</v>
      </c>
    </row>
    <row r="121" spans="1:6" ht="82.2" x14ac:dyDescent="0.25">
      <c r="A121" s="25" t="s">
        <v>331</v>
      </c>
      <c r="B121" s="24" t="s">
        <v>153</v>
      </c>
      <c r="C121" s="51" t="s">
        <v>332</v>
      </c>
      <c r="D121" s="52">
        <v>130000</v>
      </c>
      <c r="E121" s="78">
        <v>19992.37</v>
      </c>
      <c r="F121" s="79">
        <f t="shared" si="3"/>
        <v>110007.63</v>
      </c>
    </row>
    <row r="122" spans="1:6" ht="21" x14ac:dyDescent="0.25">
      <c r="A122" s="9" t="s">
        <v>166</v>
      </c>
      <c r="B122" s="24" t="s">
        <v>153</v>
      </c>
      <c r="C122" s="51" t="s">
        <v>333</v>
      </c>
      <c r="D122" s="52">
        <v>130000</v>
      </c>
      <c r="E122" s="78">
        <v>19992.37</v>
      </c>
      <c r="F122" s="79">
        <f t="shared" si="3"/>
        <v>110007.63</v>
      </c>
    </row>
    <row r="123" spans="1:6" ht="15" x14ac:dyDescent="0.25">
      <c r="A123" s="9" t="s">
        <v>334</v>
      </c>
      <c r="B123" s="24" t="s">
        <v>153</v>
      </c>
      <c r="C123" s="51" t="s">
        <v>335</v>
      </c>
      <c r="D123" s="52">
        <v>4459200</v>
      </c>
      <c r="E123" s="78">
        <v>489460.61</v>
      </c>
      <c r="F123" s="79">
        <f t="shared" si="3"/>
        <v>3969739.39</v>
      </c>
    </row>
    <row r="124" spans="1:6" ht="21" x14ac:dyDescent="0.25">
      <c r="A124" s="9" t="s">
        <v>336</v>
      </c>
      <c r="B124" s="24" t="s">
        <v>153</v>
      </c>
      <c r="C124" s="51" t="s">
        <v>337</v>
      </c>
      <c r="D124" s="52">
        <v>4459200</v>
      </c>
      <c r="E124" s="78">
        <v>489460.61</v>
      </c>
      <c r="F124" s="79">
        <f t="shared" si="3"/>
        <v>3969739.39</v>
      </c>
    </row>
    <row r="125" spans="1:6" ht="21" x14ac:dyDescent="0.25">
      <c r="A125" s="9" t="s">
        <v>338</v>
      </c>
      <c r="B125" s="24" t="s">
        <v>153</v>
      </c>
      <c r="C125" s="51" t="s">
        <v>339</v>
      </c>
      <c r="D125" s="52">
        <v>4459200</v>
      </c>
      <c r="E125" s="78">
        <v>489460.61</v>
      </c>
      <c r="F125" s="79">
        <f t="shared" si="3"/>
        <v>3969739.39</v>
      </c>
    </row>
    <row r="126" spans="1:6" ht="51.6" x14ac:dyDescent="0.25">
      <c r="A126" s="25" t="s">
        <v>340</v>
      </c>
      <c r="B126" s="24" t="s">
        <v>153</v>
      </c>
      <c r="C126" s="51" t="s">
        <v>341</v>
      </c>
      <c r="D126" s="52">
        <v>2769200</v>
      </c>
      <c r="E126" s="78">
        <v>419460.61</v>
      </c>
      <c r="F126" s="79">
        <f t="shared" si="3"/>
        <v>2349739.39</v>
      </c>
    </row>
    <row r="127" spans="1:6" ht="21" x14ac:dyDescent="0.25">
      <c r="A127" s="9" t="s">
        <v>166</v>
      </c>
      <c r="B127" s="24" t="s">
        <v>153</v>
      </c>
      <c r="C127" s="51" t="s">
        <v>342</v>
      </c>
      <c r="D127" s="52">
        <v>2769200</v>
      </c>
      <c r="E127" s="78">
        <v>419460.61</v>
      </c>
      <c r="F127" s="79">
        <f t="shared" si="3"/>
        <v>2349739.39</v>
      </c>
    </row>
    <row r="128" spans="1:6" ht="51.6" x14ac:dyDescent="0.25">
      <c r="A128" s="25" t="s">
        <v>343</v>
      </c>
      <c r="B128" s="24" t="s">
        <v>153</v>
      </c>
      <c r="C128" s="51" t="s">
        <v>344</v>
      </c>
      <c r="D128" s="52">
        <v>525000</v>
      </c>
      <c r="E128" s="78">
        <v>70000</v>
      </c>
      <c r="F128" s="79">
        <f t="shared" si="3"/>
        <v>455000</v>
      </c>
    </row>
    <row r="129" spans="1:6" ht="21" x14ac:dyDescent="0.25">
      <c r="A129" s="9" t="s">
        <v>166</v>
      </c>
      <c r="B129" s="24" t="s">
        <v>153</v>
      </c>
      <c r="C129" s="51" t="s">
        <v>345</v>
      </c>
      <c r="D129" s="52">
        <v>525000</v>
      </c>
      <c r="E129" s="78">
        <v>70000</v>
      </c>
      <c r="F129" s="79">
        <f t="shared" si="3"/>
        <v>455000</v>
      </c>
    </row>
    <row r="130" spans="1:6" ht="51.6" x14ac:dyDescent="0.25">
      <c r="A130" s="25" t="s">
        <v>346</v>
      </c>
      <c r="B130" s="24" t="s">
        <v>153</v>
      </c>
      <c r="C130" s="51" t="s">
        <v>347</v>
      </c>
      <c r="D130" s="52">
        <v>450000</v>
      </c>
      <c r="E130" s="78" t="s">
        <v>47</v>
      </c>
      <c r="F130" s="79">
        <f t="shared" si="3"/>
        <v>450000</v>
      </c>
    </row>
    <row r="131" spans="1:6" ht="21" x14ac:dyDescent="0.25">
      <c r="A131" s="9" t="s">
        <v>166</v>
      </c>
      <c r="B131" s="24" t="s">
        <v>153</v>
      </c>
      <c r="C131" s="51" t="s">
        <v>348</v>
      </c>
      <c r="D131" s="52">
        <v>450000</v>
      </c>
      <c r="E131" s="78" t="s">
        <v>47</v>
      </c>
      <c r="F131" s="79">
        <f t="shared" si="3"/>
        <v>450000</v>
      </c>
    </row>
    <row r="132" spans="1:6" ht="51.6" x14ac:dyDescent="0.25">
      <c r="A132" s="25" t="s">
        <v>349</v>
      </c>
      <c r="B132" s="24" t="s">
        <v>153</v>
      </c>
      <c r="C132" s="51" t="s">
        <v>350</v>
      </c>
      <c r="D132" s="52">
        <v>715000</v>
      </c>
      <c r="E132" s="78" t="s">
        <v>47</v>
      </c>
      <c r="F132" s="79">
        <f t="shared" si="3"/>
        <v>715000</v>
      </c>
    </row>
    <row r="133" spans="1:6" ht="21" x14ac:dyDescent="0.25">
      <c r="A133" s="9" t="s">
        <v>166</v>
      </c>
      <c r="B133" s="24" t="s">
        <v>153</v>
      </c>
      <c r="C133" s="51" t="s">
        <v>351</v>
      </c>
      <c r="D133" s="52">
        <v>715000</v>
      </c>
      <c r="E133" s="78" t="s">
        <v>47</v>
      </c>
      <c r="F133" s="79">
        <f t="shared" si="3"/>
        <v>715000</v>
      </c>
    </row>
    <row r="134" spans="1:6" ht="15" x14ac:dyDescent="0.25">
      <c r="A134" s="9" t="s">
        <v>352</v>
      </c>
      <c r="B134" s="24" t="s">
        <v>153</v>
      </c>
      <c r="C134" s="51" t="s">
        <v>353</v>
      </c>
      <c r="D134" s="52">
        <v>30000</v>
      </c>
      <c r="E134" s="78">
        <v>6400</v>
      </c>
      <c r="F134" s="79">
        <f t="shared" si="3"/>
        <v>23600</v>
      </c>
    </row>
    <row r="135" spans="1:6" ht="21" x14ac:dyDescent="0.25">
      <c r="A135" s="9" t="s">
        <v>354</v>
      </c>
      <c r="B135" s="24" t="s">
        <v>153</v>
      </c>
      <c r="C135" s="51" t="s">
        <v>355</v>
      </c>
      <c r="D135" s="52">
        <v>30000</v>
      </c>
      <c r="E135" s="78">
        <v>6400</v>
      </c>
      <c r="F135" s="79">
        <f t="shared" si="3"/>
        <v>23600</v>
      </c>
    </row>
    <row r="136" spans="1:6" ht="21" x14ac:dyDescent="0.25">
      <c r="A136" s="9" t="s">
        <v>168</v>
      </c>
      <c r="B136" s="24" t="s">
        <v>153</v>
      </c>
      <c r="C136" s="51" t="s">
        <v>356</v>
      </c>
      <c r="D136" s="52">
        <v>30000</v>
      </c>
      <c r="E136" s="78">
        <v>6400</v>
      </c>
      <c r="F136" s="79">
        <f t="shared" si="3"/>
        <v>23600</v>
      </c>
    </row>
    <row r="137" spans="1:6" ht="41.4" x14ac:dyDescent="0.25">
      <c r="A137" s="9" t="s">
        <v>170</v>
      </c>
      <c r="B137" s="24" t="s">
        <v>153</v>
      </c>
      <c r="C137" s="51" t="s">
        <v>357</v>
      </c>
      <c r="D137" s="52">
        <v>30000</v>
      </c>
      <c r="E137" s="78">
        <v>6400</v>
      </c>
      <c r="F137" s="79">
        <f t="shared" si="3"/>
        <v>23600</v>
      </c>
    </row>
    <row r="138" spans="1:6" ht="72" x14ac:dyDescent="0.25">
      <c r="A138" s="25" t="s">
        <v>358</v>
      </c>
      <c r="B138" s="24" t="s">
        <v>153</v>
      </c>
      <c r="C138" s="51" t="s">
        <v>359</v>
      </c>
      <c r="D138" s="52">
        <v>30000</v>
      </c>
      <c r="E138" s="78">
        <v>6400</v>
      </c>
      <c r="F138" s="79">
        <f t="shared" si="3"/>
        <v>23600</v>
      </c>
    </row>
    <row r="139" spans="1:6" ht="21" x14ac:dyDescent="0.25">
      <c r="A139" s="9" t="s">
        <v>166</v>
      </c>
      <c r="B139" s="24" t="s">
        <v>153</v>
      </c>
      <c r="C139" s="51" t="s">
        <v>360</v>
      </c>
      <c r="D139" s="52">
        <v>30000</v>
      </c>
      <c r="E139" s="78">
        <v>6400</v>
      </c>
      <c r="F139" s="79">
        <f t="shared" si="3"/>
        <v>23600</v>
      </c>
    </row>
    <row r="140" spans="1:6" ht="15" x14ac:dyDescent="0.25">
      <c r="A140" s="9" t="s">
        <v>361</v>
      </c>
      <c r="B140" s="24" t="s">
        <v>153</v>
      </c>
      <c r="C140" s="51" t="s">
        <v>362</v>
      </c>
      <c r="D140" s="52">
        <v>17000200</v>
      </c>
      <c r="E140" s="78">
        <v>1401647.26</v>
      </c>
      <c r="F140" s="79">
        <f t="shared" si="3"/>
        <v>15598552.74</v>
      </c>
    </row>
    <row r="141" spans="1:6" ht="15" x14ac:dyDescent="0.25">
      <c r="A141" s="9" t="s">
        <v>363</v>
      </c>
      <c r="B141" s="24" t="s">
        <v>153</v>
      </c>
      <c r="C141" s="51" t="s">
        <v>364</v>
      </c>
      <c r="D141" s="52">
        <v>17000200</v>
      </c>
      <c r="E141" s="78">
        <v>1401647.26</v>
      </c>
      <c r="F141" s="79">
        <f t="shared" si="3"/>
        <v>15598552.74</v>
      </c>
    </row>
    <row r="142" spans="1:6" ht="21" x14ac:dyDescent="0.25">
      <c r="A142" s="9" t="s">
        <v>365</v>
      </c>
      <c r="B142" s="24" t="s">
        <v>153</v>
      </c>
      <c r="C142" s="51" t="s">
        <v>366</v>
      </c>
      <c r="D142" s="52">
        <v>16996000</v>
      </c>
      <c r="E142" s="78">
        <v>1401647.26</v>
      </c>
      <c r="F142" s="79">
        <f t="shared" si="3"/>
        <v>15594352.74</v>
      </c>
    </row>
    <row r="143" spans="1:6" ht="15" x14ac:dyDescent="0.25">
      <c r="A143" s="9" t="s">
        <v>367</v>
      </c>
      <c r="B143" s="24" t="s">
        <v>153</v>
      </c>
      <c r="C143" s="51" t="s">
        <v>368</v>
      </c>
      <c r="D143" s="52">
        <v>16525000</v>
      </c>
      <c r="E143" s="78">
        <v>1401647.26</v>
      </c>
      <c r="F143" s="79">
        <f t="shared" ref="F143:F173" si="4">IF(OR(D143="-",IF(E143="-",0,E143)&gt;=IF(D143="-",0,D143)),"-",IF(D143="-",0,D143)-IF(E143="-",0,E143))</f>
        <v>15123352.74</v>
      </c>
    </row>
    <row r="144" spans="1:6" ht="51.6" x14ac:dyDescent="0.25">
      <c r="A144" s="9" t="s">
        <v>369</v>
      </c>
      <c r="B144" s="24" t="s">
        <v>153</v>
      </c>
      <c r="C144" s="51" t="s">
        <v>370</v>
      </c>
      <c r="D144" s="52">
        <v>14465700</v>
      </c>
      <c r="E144" s="78">
        <v>1391847.26</v>
      </c>
      <c r="F144" s="79">
        <f t="shared" si="4"/>
        <v>13073852.74</v>
      </c>
    </row>
    <row r="145" spans="1:6" ht="31.2" x14ac:dyDescent="0.25">
      <c r="A145" s="9" t="s">
        <v>371</v>
      </c>
      <c r="B145" s="24" t="s">
        <v>153</v>
      </c>
      <c r="C145" s="51" t="s">
        <v>372</v>
      </c>
      <c r="D145" s="52">
        <v>13969400</v>
      </c>
      <c r="E145" s="78">
        <v>1391847.26</v>
      </c>
      <c r="F145" s="79">
        <f t="shared" si="4"/>
        <v>12577552.74</v>
      </c>
    </row>
    <row r="146" spans="1:6" ht="15" x14ac:dyDescent="0.25">
      <c r="A146" s="9" t="s">
        <v>373</v>
      </c>
      <c r="B146" s="24" t="s">
        <v>153</v>
      </c>
      <c r="C146" s="51" t="s">
        <v>374</v>
      </c>
      <c r="D146" s="52">
        <v>496300</v>
      </c>
      <c r="E146" s="78" t="s">
        <v>47</v>
      </c>
      <c r="F146" s="79">
        <f t="shared" si="4"/>
        <v>496300</v>
      </c>
    </row>
    <row r="147" spans="1:6" ht="41.4" x14ac:dyDescent="0.25">
      <c r="A147" s="9" t="s">
        <v>375</v>
      </c>
      <c r="B147" s="24" t="s">
        <v>153</v>
      </c>
      <c r="C147" s="51" t="s">
        <v>376</v>
      </c>
      <c r="D147" s="52">
        <v>665000</v>
      </c>
      <c r="E147" s="78" t="s">
        <v>47</v>
      </c>
      <c r="F147" s="79">
        <f t="shared" si="4"/>
        <v>665000</v>
      </c>
    </row>
    <row r="148" spans="1:6" ht="15" x14ac:dyDescent="0.25">
      <c r="A148" s="9" t="s">
        <v>373</v>
      </c>
      <c r="B148" s="24" t="s">
        <v>153</v>
      </c>
      <c r="C148" s="51" t="s">
        <v>377</v>
      </c>
      <c r="D148" s="52">
        <v>665000</v>
      </c>
      <c r="E148" s="78" t="s">
        <v>47</v>
      </c>
      <c r="F148" s="79">
        <f t="shared" si="4"/>
        <v>665000</v>
      </c>
    </row>
    <row r="149" spans="1:6" ht="41.4" x14ac:dyDescent="0.25">
      <c r="A149" s="9" t="s">
        <v>378</v>
      </c>
      <c r="B149" s="24" t="s">
        <v>153</v>
      </c>
      <c r="C149" s="51" t="s">
        <v>379</v>
      </c>
      <c r="D149" s="52">
        <v>1336200</v>
      </c>
      <c r="E149" s="78" t="s">
        <v>47</v>
      </c>
      <c r="F149" s="79">
        <f t="shared" si="4"/>
        <v>1336200</v>
      </c>
    </row>
    <row r="150" spans="1:6" ht="15" x14ac:dyDescent="0.25">
      <c r="A150" s="9" t="s">
        <v>373</v>
      </c>
      <c r="B150" s="24" t="s">
        <v>153</v>
      </c>
      <c r="C150" s="51" t="s">
        <v>380</v>
      </c>
      <c r="D150" s="52">
        <v>1336200</v>
      </c>
      <c r="E150" s="78" t="s">
        <v>47</v>
      </c>
      <c r="F150" s="79">
        <f t="shared" si="4"/>
        <v>1336200</v>
      </c>
    </row>
    <row r="151" spans="1:6" ht="72" x14ac:dyDescent="0.25">
      <c r="A151" s="25" t="s">
        <v>381</v>
      </c>
      <c r="B151" s="24" t="s">
        <v>153</v>
      </c>
      <c r="C151" s="51" t="s">
        <v>382</v>
      </c>
      <c r="D151" s="52">
        <v>58100</v>
      </c>
      <c r="E151" s="78">
        <v>9800</v>
      </c>
      <c r="F151" s="79">
        <f t="shared" si="4"/>
        <v>48300</v>
      </c>
    </row>
    <row r="152" spans="1:6" ht="15" x14ac:dyDescent="0.25">
      <c r="A152" s="9" t="s">
        <v>139</v>
      </c>
      <c r="B152" s="24" t="s">
        <v>153</v>
      </c>
      <c r="C152" s="51" t="s">
        <v>383</v>
      </c>
      <c r="D152" s="52">
        <v>58100</v>
      </c>
      <c r="E152" s="78">
        <v>9800</v>
      </c>
      <c r="F152" s="79">
        <f t="shared" si="4"/>
        <v>48300</v>
      </c>
    </row>
    <row r="153" spans="1:6" ht="15" x14ac:dyDescent="0.25">
      <c r="A153" s="9" t="s">
        <v>384</v>
      </c>
      <c r="B153" s="24" t="s">
        <v>153</v>
      </c>
      <c r="C153" s="51" t="s">
        <v>385</v>
      </c>
      <c r="D153" s="52">
        <v>471000</v>
      </c>
      <c r="E153" s="78" t="s">
        <v>47</v>
      </c>
      <c r="F153" s="79">
        <f t="shared" si="4"/>
        <v>471000</v>
      </c>
    </row>
    <row r="154" spans="1:6" ht="41.4" x14ac:dyDescent="0.25">
      <c r="A154" s="9" t="s">
        <v>386</v>
      </c>
      <c r="B154" s="24" t="s">
        <v>153</v>
      </c>
      <c r="C154" s="51" t="s">
        <v>387</v>
      </c>
      <c r="D154" s="52">
        <v>45000</v>
      </c>
      <c r="E154" s="78" t="s">
        <v>47</v>
      </c>
      <c r="F154" s="79">
        <f t="shared" si="4"/>
        <v>45000</v>
      </c>
    </row>
    <row r="155" spans="1:6" ht="15" x14ac:dyDescent="0.25">
      <c r="A155" s="9" t="s">
        <v>373</v>
      </c>
      <c r="B155" s="24" t="s">
        <v>153</v>
      </c>
      <c r="C155" s="51" t="s">
        <v>388</v>
      </c>
      <c r="D155" s="52">
        <v>45000</v>
      </c>
      <c r="E155" s="78" t="s">
        <v>47</v>
      </c>
      <c r="F155" s="79">
        <f t="shared" si="4"/>
        <v>45000</v>
      </c>
    </row>
    <row r="156" spans="1:6" ht="61.8" x14ac:dyDescent="0.25">
      <c r="A156" s="25" t="s">
        <v>389</v>
      </c>
      <c r="B156" s="24" t="s">
        <v>153</v>
      </c>
      <c r="C156" s="51" t="s">
        <v>390</v>
      </c>
      <c r="D156" s="52">
        <v>426000</v>
      </c>
      <c r="E156" s="78" t="s">
        <v>47</v>
      </c>
      <c r="F156" s="79">
        <f t="shared" si="4"/>
        <v>426000</v>
      </c>
    </row>
    <row r="157" spans="1:6" ht="15" x14ac:dyDescent="0.25">
      <c r="A157" s="9" t="s">
        <v>225</v>
      </c>
      <c r="B157" s="24" t="s">
        <v>153</v>
      </c>
      <c r="C157" s="51" t="s">
        <v>391</v>
      </c>
      <c r="D157" s="52">
        <v>426000</v>
      </c>
      <c r="E157" s="78" t="s">
        <v>47</v>
      </c>
      <c r="F157" s="79">
        <f t="shared" si="4"/>
        <v>426000</v>
      </c>
    </row>
    <row r="158" spans="1:6" ht="21" x14ac:dyDescent="0.25">
      <c r="A158" s="9" t="s">
        <v>160</v>
      </c>
      <c r="B158" s="24" t="s">
        <v>153</v>
      </c>
      <c r="C158" s="51" t="s">
        <v>392</v>
      </c>
      <c r="D158" s="52">
        <v>4200</v>
      </c>
      <c r="E158" s="78" t="s">
        <v>47</v>
      </c>
      <c r="F158" s="79">
        <f t="shared" si="4"/>
        <v>4200</v>
      </c>
    </row>
    <row r="159" spans="1:6" ht="31.2" x14ac:dyDescent="0.25">
      <c r="A159" s="9" t="s">
        <v>162</v>
      </c>
      <c r="B159" s="24" t="s">
        <v>153</v>
      </c>
      <c r="C159" s="51" t="s">
        <v>393</v>
      </c>
      <c r="D159" s="52">
        <v>4200</v>
      </c>
      <c r="E159" s="78" t="s">
        <v>47</v>
      </c>
      <c r="F159" s="79">
        <f t="shared" si="4"/>
        <v>4200</v>
      </c>
    </row>
    <row r="160" spans="1:6" ht="72" x14ac:dyDescent="0.25">
      <c r="A160" s="25" t="s">
        <v>394</v>
      </c>
      <c r="B160" s="24" t="s">
        <v>153</v>
      </c>
      <c r="C160" s="51" t="s">
        <v>395</v>
      </c>
      <c r="D160" s="52">
        <v>4200</v>
      </c>
      <c r="E160" s="78" t="s">
        <v>47</v>
      </c>
      <c r="F160" s="79">
        <f t="shared" si="4"/>
        <v>4200</v>
      </c>
    </row>
    <row r="161" spans="1:6" ht="31.2" x14ac:dyDescent="0.25">
      <c r="A161" s="9" t="s">
        <v>371</v>
      </c>
      <c r="B161" s="24" t="s">
        <v>153</v>
      </c>
      <c r="C161" s="51" t="s">
        <v>396</v>
      </c>
      <c r="D161" s="52">
        <v>4200</v>
      </c>
      <c r="E161" s="78" t="s">
        <v>47</v>
      </c>
      <c r="F161" s="79">
        <f t="shared" si="4"/>
        <v>4200</v>
      </c>
    </row>
    <row r="162" spans="1:6" ht="15" x14ac:dyDescent="0.25">
      <c r="A162" s="9" t="s">
        <v>397</v>
      </c>
      <c r="B162" s="24" t="s">
        <v>153</v>
      </c>
      <c r="C162" s="51" t="s">
        <v>398</v>
      </c>
      <c r="D162" s="52">
        <v>194100</v>
      </c>
      <c r="E162" s="78">
        <v>17056.439999999999</v>
      </c>
      <c r="F162" s="79">
        <f t="shared" si="4"/>
        <v>177043.56</v>
      </c>
    </row>
    <row r="163" spans="1:6" ht="15" x14ac:dyDescent="0.25">
      <c r="A163" s="9" t="s">
        <v>399</v>
      </c>
      <c r="B163" s="24" t="s">
        <v>153</v>
      </c>
      <c r="C163" s="51" t="s">
        <v>400</v>
      </c>
      <c r="D163" s="52">
        <v>194100</v>
      </c>
      <c r="E163" s="78">
        <v>17056.439999999999</v>
      </c>
      <c r="F163" s="79">
        <f t="shared" si="4"/>
        <v>177043.56</v>
      </c>
    </row>
    <row r="164" spans="1:6" ht="21" x14ac:dyDescent="0.25">
      <c r="A164" s="9" t="s">
        <v>401</v>
      </c>
      <c r="B164" s="24" t="s">
        <v>153</v>
      </c>
      <c r="C164" s="51" t="s">
        <v>402</v>
      </c>
      <c r="D164" s="52">
        <v>194100</v>
      </c>
      <c r="E164" s="78">
        <v>17056.439999999999</v>
      </c>
      <c r="F164" s="79">
        <f t="shared" si="4"/>
        <v>177043.56</v>
      </c>
    </row>
    <row r="165" spans="1:6" ht="31.2" x14ac:dyDescent="0.25">
      <c r="A165" s="9" t="s">
        <v>403</v>
      </c>
      <c r="B165" s="24" t="s">
        <v>153</v>
      </c>
      <c r="C165" s="51" t="s">
        <v>404</v>
      </c>
      <c r="D165" s="52">
        <v>194100</v>
      </c>
      <c r="E165" s="78">
        <v>17056.439999999999</v>
      </c>
      <c r="F165" s="79">
        <f t="shared" si="4"/>
        <v>177043.56</v>
      </c>
    </row>
    <row r="166" spans="1:6" ht="72" x14ac:dyDescent="0.25">
      <c r="A166" s="25" t="s">
        <v>405</v>
      </c>
      <c r="B166" s="24" t="s">
        <v>153</v>
      </c>
      <c r="C166" s="51" t="s">
        <v>406</v>
      </c>
      <c r="D166" s="52">
        <v>194100</v>
      </c>
      <c r="E166" s="78">
        <v>17056.439999999999</v>
      </c>
      <c r="F166" s="79">
        <f t="shared" si="4"/>
        <v>177043.56</v>
      </c>
    </row>
    <row r="167" spans="1:6" ht="15" x14ac:dyDescent="0.25">
      <c r="A167" s="9" t="s">
        <v>407</v>
      </c>
      <c r="B167" s="24" t="s">
        <v>153</v>
      </c>
      <c r="C167" s="51" t="s">
        <v>408</v>
      </c>
      <c r="D167" s="52">
        <v>194100</v>
      </c>
      <c r="E167" s="78">
        <v>17056.439999999999</v>
      </c>
      <c r="F167" s="79">
        <f t="shared" si="4"/>
        <v>177043.56</v>
      </c>
    </row>
    <row r="168" spans="1:6" ht="15" x14ac:dyDescent="0.25">
      <c r="A168" s="9" t="s">
        <v>409</v>
      </c>
      <c r="B168" s="24" t="s">
        <v>153</v>
      </c>
      <c r="C168" s="51" t="s">
        <v>410</v>
      </c>
      <c r="D168" s="52">
        <v>20000</v>
      </c>
      <c r="E168" s="78">
        <v>2553</v>
      </c>
      <c r="F168" s="79">
        <f t="shared" si="4"/>
        <v>17447</v>
      </c>
    </row>
    <row r="169" spans="1:6" ht="15" x14ac:dyDescent="0.25">
      <c r="A169" s="9" t="s">
        <v>411</v>
      </c>
      <c r="B169" s="24" t="s">
        <v>153</v>
      </c>
      <c r="C169" s="51" t="s">
        <v>412</v>
      </c>
      <c r="D169" s="52">
        <v>20000</v>
      </c>
      <c r="E169" s="78">
        <v>2553</v>
      </c>
      <c r="F169" s="79">
        <f t="shared" si="4"/>
        <v>17447</v>
      </c>
    </row>
    <row r="170" spans="1:6" ht="21" x14ac:dyDescent="0.25">
      <c r="A170" s="9" t="s">
        <v>413</v>
      </c>
      <c r="B170" s="24" t="s">
        <v>153</v>
      </c>
      <c r="C170" s="51" t="s">
        <v>414</v>
      </c>
      <c r="D170" s="52">
        <v>20000</v>
      </c>
      <c r="E170" s="78">
        <v>2553</v>
      </c>
      <c r="F170" s="79">
        <f t="shared" si="4"/>
        <v>17447</v>
      </c>
    </row>
    <row r="171" spans="1:6" ht="21" x14ac:dyDescent="0.25">
      <c r="A171" s="9" t="s">
        <v>415</v>
      </c>
      <c r="B171" s="24" t="s">
        <v>153</v>
      </c>
      <c r="C171" s="51" t="s">
        <v>416</v>
      </c>
      <c r="D171" s="52">
        <v>20000</v>
      </c>
      <c r="E171" s="78">
        <v>2553</v>
      </c>
      <c r="F171" s="79">
        <f t="shared" si="4"/>
        <v>17447</v>
      </c>
    </row>
    <row r="172" spans="1:6" ht="41.4" x14ac:dyDescent="0.25">
      <c r="A172" s="9" t="s">
        <v>417</v>
      </c>
      <c r="B172" s="24" t="s">
        <v>153</v>
      </c>
      <c r="C172" s="51" t="s">
        <v>418</v>
      </c>
      <c r="D172" s="52">
        <v>20000</v>
      </c>
      <c r="E172" s="78">
        <v>2553</v>
      </c>
      <c r="F172" s="79">
        <f t="shared" si="4"/>
        <v>17447</v>
      </c>
    </row>
    <row r="173" spans="1:6" ht="21" x14ac:dyDescent="0.25">
      <c r="A173" s="9" t="s">
        <v>166</v>
      </c>
      <c r="B173" s="24" t="s">
        <v>153</v>
      </c>
      <c r="C173" s="51" t="s">
        <v>419</v>
      </c>
      <c r="D173" s="52">
        <v>20000</v>
      </c>
      <c r="E173" s="78">
        <v>2553</v>
      </c>
      <c r="F173" s="79">
        <f t="shared" si="4"/>
        <v>17447</v>
      </c>
    </row>
    <row r="174" spans="1:6" ht="9" customHeight="1" x14ac:dyDescent="0.25">
      <c r="A174" s="26"/>
      <c r="B174" s="27"/>
      <c r="C174" s="80"/>
      <c r="D174" s="81"/>
      <c r="E174" s="82"/>
      <c r="F174" s="82"/>
    </row>
    <row r="175" spans="1:6" ht="13.5" customHeight="1" x14ac:dyDescent="0.25">
      <c r="A175" s="28" t="s">
        <v>420</v>
      </c>
      <c r="B175" s="29" t="s">
        <v>421</v>
      </c>
      <c r="C175" s="83" t="s">
        <v>154</v>
      </c>
      <c r="D175" s="84">
        <v>-3121700</v>
      </c>
      <c r="E175" s="84">
        <v>2431735.81</v>
      </c>
      <c r="F175" s="85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showGridLines="0" tabSelected="1" topLeftCell="A5" workbookViewId="0">
      <selection activeCell="A19" sqref="A19:XFD1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43" t="s">
        <v>423</v>
      </c>
      <c r="B1" s="143"/>
      <c r="C1" s="143"/>
      <c r="D1" s="143"/>
      <c r="E1" s="143"/>
      <c r="F1" s="143"/>
    </row>
    <row r="2" spans="1:6" ht="13.2" customHeight="1" x14ac:dyDescent="0.25">
      <c r="A2" s="122" t="s">
        <v>424</v>
      </c>
      <c r="B2" s="122"/>
      <c r="C2" s="122"/>
      <c r="D2" s="122"/>
      <c r="E2" s="122"/>
      <c r="F2" s="122"/>
    </row>
    <row r="3" spans="1:6" ht="9" customHeight="1" x14ac:dyDescent="0.25">
      <c r="A3" s="1"/>
      <c r="B3" s="30"/>
      <c r="C3" s="18"/>
      <c r="D3" s="2"/>
      <c r="E3" s="2"/>
      <c r="F3" s="18"/>
    </row>
    <row r="4" spans="1:6" ht="13.95" customHeight="1" x14ac:dyDescent="0.25">
      <c r="A4" s="133" t="s">
        <v>24</v>
      </c>
      <c r="B4" s="127" t="s">
        <v>25</v>
      </c>
      <c r="C4" s="147" t="s">
        <v>425</v>
      </c>
      <c r="D4" s="144" t="s">
        <v>27</v>
      </c>
      <c r="E4" s="144" t="s">
        <v>28</v>
      </c>
      <c r="F4" s="150" t="s">
        <v>29</v>
      </c>
    </row>
    <row r="5" spans="1:6" ht="4.95" customHeight="1" x14ac:dyDescent="0.25">
      <c r="A5" s="134"/>
      <c r="B5" s="128"/>
      <c r="C5" s="148"/>
      <c r="D5" s="145"/>
      <c r="E5" s="145"/>
      <c r="F5" s="151"/>
    </row>
    <row r="6" spans="1:6" ht="6" customHeight="1" x14ac:dyDescent="0.25">
      <c r="A6" s="134"/>
      <c r="B6" s="128"/>
      <c r="C6" s="148"/>
      <c r="D6" s="145"/>
      <c r="E6" s="145"/>
      <c r="F6" s="151"/>
    </row>
    <row r="7" spans="1:6" ht="4.95" customHeight="1" x14ac:dyDescent="0.25">
      <c r="A7" s="134"/>
      <c r="B7" s="128"/>
      <c r="C7" s="148"/>
      <c r="D7" s="145"/>
      <c r="E7" s="145"/>
      <c r="F7" s="151"/>
    </row>
    <row r="8" spans="1:6" ht="6" customHeight="1" x14ac:dyDescent="0.25">
      <c r="A8" s="134"/>
      <c r="B8" s="128"/>
      <c r="C8" s="148"/>
      <c r="D8" s="145"/>
      <c r="E8" s="145"/>
      <c r="F8" s="151"/>
    </row>
    <row r="9" spans="1:6" ht="6" customHeight="1" x14ac:dyDescent="0.25">
      <c r="A9" s="134"/>
      <c r="B9" s="128"/>
      <c r="C9" s="148"/>
      <c r="D9" s="145"/>
      <c r="E9" s="145"/>
      <c r="F9" s="151"/>
    </row>
    <row r="10" spans="1:6" ht="18" customHeight="1" x14ac:dyDescent="0.25">
      <c r="A10" s="135"/>
      <c r="B10" s="129"/>
      <c r="C10" s="149"/>
      <c r="D10" s="146"/>
      <c r="E10" s="146"/>
      <c r="F10" s="152"/>
    </row>
    <row r="11" spans="1:6" ht="13.5" customHeight="1" x14ac:dyDescent="0.25">
      <c r="A11" s="4">
        <v>1</v>
      </c>
      <c r="B11" s="5">
        <v>2</v>
      </c>
      <c r="C11" s="6">
        <v>3</v>
      </c>
      <c r="D11" s="7" t="s">
        <v>30</v>
      </c>
      <c r="E11" s="19" t="s">
        <v>31</v>
      </c>
      <c r="F11" s="8" t="s">
        <v>32</v>
      </c>
    </row>
    <row r="12" spans="1:6" ht="30" customHeight="1" x14ac:dyDescent="0.25">
      <c r="A12" s="91" t="s">
        <v>426</v>
      </c>
      <c r="B12" s="92" t="s">
        <v>427</v>
      </c>
      <c r="C12" s="93" t="s">
        <v>154</v>
      </c>
      <c r="D12" s="94">
        <v>3121700</v>
      </c>
      <c r="E12" s="94">
        <v>-2431735.81</v>
      </c>
      <c r="F12" s="95" t="s">
        <v>154</v>
      </c>
    </row>
    <row r="13" spans="1:6" ht="30" customHeight="1" x14ac:dyDescent="0.25">
      <c r="A13" s="96" t="s">
        <v>36</v>
      </c>
      <c r="B13" s="97"/>
      <c r="C13" s="98"/>
      <c r="D13" s="99"/>
      <c r="E13" s="99"/>
      <c r="F13" s="100"/>
    </row>
    <row r="14" spans="1:6" ht="30" customHeight="1" x14ac:dyDescent="0.25">
      <c r="A14" s="101" t="s">
        <v>428</v>
      </c>
      <c r="B14" s="102" t="s">
        <v>429</v>
      </c>
      <c r="C14" s="103" t="s">
        <v>154</v>
      </c>
      <c r="D14" s="104" t="s">
        <v>47</v>
      </c>
      <c r="E14" s="104" t="s">
        <v>47</v>
      </c>
      <c r="F14" s="105" t="s">
        <v>47</v>
      </c>
    </row>
    <row r="15" spans="1:6" ht="30" customHeight="1" x14ac:dyDescent="0.25">
      <c r="A15" s="96" t="s">
        <v>430</v>
      </c>
      <c r="B15" s="97"/>
      <c r="C15" s="98"/>
      <c r="D15" s="99"/>
      <c r="E15" s="99"/>
      <c r="F15" s="100"/>
    </row>
    <row r="16" spans="1:6" ht="24" customHeight="1" x14ac:dyDescent="0.25">
      <c r="A16" s="106" t="s">
        <v>431</v>
      </c>
      <c r="B16" s="107" t="s">
        <v>432</v>
      </c>
      <c r="C16" s="108" t="s">
        <v>154</v>
      </c>
      <c r="D16" s="109" t="s">
        <v>47</v>
      </c>
      <c r="E16" s="109" t="s">
        <v>47</v>
      </c>
      <c r="F16" s="110" t="s">
        <v>47</v>
      </c>
    </row>
    <row r="17" spans="1:6" ht="30" customHeight="1" x14ac:dyDescent="0.25">
      <c r="A17" s="111" t="s">
        <v>430</v>
      </c>
      <c r="B17" s="93"/>
      <c r="C17" s="93"/>
      <c r="D17" s="94"/>
      <c r="E17" s="94"/>
      <c r="F17" s="94"/>
    </row>
    <row r="18" spans="1:6" ht="30" customHeight="1" x14ac:dyDescent="0.25">
      <c r="A18" s="111" t="s">
        <v>433</v>
      </c>
      <c r="B18" s="93" t="s">
        <v>434</v>
      </c>
      <c r="C18" s="93" t="s">
        <v>455</v>
      </c>
      <c r="D18" s="94">
        <v>3121700</v>
      </c>
      <c r="E18" s="94">
        <v>-2431735.81</v>
      </c>
      <c r="F18" s="94" t="s">
        <v>47</v>
      </c>
    </row>
    <row r="19" spans="1:6" ht="30" customHeight="1" x14ac:dyDescent="0.25">
      <c r="A19" s="111" t="s">
        <v>435</v>
      </c>
      <c r="B19" s="93" t="s">
        <v>436</v>
      </c>
      <c r="C19" s="93" t="s">
        <v>456</v>
      </c>
      <c r="D19" s="94">
        <v>-31125000</v>
      </c>
      <c r="E19" s="94">
        <v>-5232750.24</v>
      </c>
      <c r="F19" s="94" t="s">
        <v>422</v>
      </c>
    </row>
    <row r="20" spans="1:6" ht="30" customHeight="1" x14ac:dyDescent="0.25">
      <c r="A20" s="111" t="s">
        <v>457</v>
      </c>
      <c r="B20" s="93" t="s">
        <v>436</v>
      </c>
      <c r="C20" s="93" t="s">
        <v>458</v>
      </c>
      <c r="D20" s="94">
        <v>-31125000</v>
      </c>
      <c r="E20" s="94">
        <v>-5232750.24</v>
      </c>
      <c r="F20" s="94"/>
    </row>
    <row r="21" spans="1:6" ht="30" customHeight="1" x14ac:dyDescent="0.25">
      <c r="A21" s="111" t="s">
        <v>459</v>
      </c>
      <c r="B21" s="93" t="s">
        <v>436</v>
      </c>
      <c r="C21" s="93" t="s">
        <v>460</v>
      </c>
      <c r="D21" s="94">
        <v>-31125000</v>
      </c>
      <c r="E21" s="94">
        <v>-5232750.24</v>
      </c>
      <c r="F21" s="94"/>
    </row>
    <row r="22" spans="1:6" ht="30" customHeight="1" x14ac:dyDescent="0.25">
      <c r="A22" s="111" t="s">
        <v>437</v>
      </c>
      <c r="B22" s="93" t="s">
        <v>436</v>
      </c>
      <c r="C22" s="93" t="s">
        <v>461</v>
      </c>
      <c r="D22" s="94">
        <v>-31125000</v>
      </c>
      <c r="E22" s="94">
        <v>-5232750.24</v>
      </c>
      <c r="F22" s="94" t="s">
        <v>422</v>
      </c>
    </row>
    <row r="23" spans="1:6" ht="30" customHeight="1" x14ac:dyDescent="0.25">
      <c r="A23" s="112" t="s">
        <v>438</v>
      </c>
      <c r="B23" s="113">
        <v>720</v>
      </c>
      <c r="C23" s="114">
        <v>9.5101049999999992E+19</v>
      </c>
      <c r="D23" s="94">
        <v>34246700</v>
      </c>
      <c r="E23" s="94">
        <v>2801014.42</v>
      </c>
      <c r="F23" s="115" t="s">
        <v>422</v>
      </c>
    </row>
    <row r="24" spans="1:6" ht="30" customHeight="1" x14ac:dyDescent="0.25">
      <c r="A24" s="96" t="s">
        <v>462</v>
      </c>
      <c r="B24" s="92" t="s">
        <v>439</v>
      </c>
      <c r="C24" s="93" t="s">
        <v>463</v>
      </c>
      <c r="D24" s="94">
        <v>34246700</v>
      </c>
      <c r="E24" s="94">
        <v>2801014.42</v>
      </c>
      <c r="F24" s="95"/>
    </row>
    <row r="25" spans="1:6" ht="30" customHeight="1" x14ac:dyDescent="0.25">
      <c r="A25" s="91" t="s">
        <v>464</v>
      </c>
      <c r="B25" s="92" t="s">
        <v>439</v>
      </c>
      <c r="C25" s="93" t="s">
        <v>465</v>
      </c>
      <c r="D25" s="94">
        <v>34246700</v>
      </c>
      <c r="E25" s="94">
        <v>2801014.42</v>
      </c>
      <c r="F25" s="95"/>
    </row>
    <row r="26" spans="1:6" ht="30" customHeight="1" x14ac:dyDescent="0.25">
      <c r="A26" s="91" t="s">
        <v>440</v>
      </c>
      <c r="B26" s="92" t="s">
        <v>439</v>
      </c>
      <c r="C26" s="93" t="s">
        <v>466</v>
      </c>
      <c r="D26" s="94">
        <v>34246700</v>
      </c>
      <c r="E26" s="94">
        <v>2801014.42</v>
      </c>
      <c r="F26" s="95" t="s">
        <v>422</v>
      </c>
    </row>
    <row r="27" spans="1:6" ht="12.75" customHeight="1" x14ac:dyDescent="0.25">
      <c r="A27" s="31"/>
      <c r="B27" s="88"/>
      <c r="C27" s="88"/>
    </row>
    <row r="28" spans="1:6" ht="12.75" customHeight="1" x14ac:dyDescent="0.25">
      <c r="A28" s="89" t="s">
        <v>467</v>
      </c>
      <c r="B28" s="88"/>
      <c r="C28" s="90" t="s">
        <v>470</v>
      </c>
    </row>
    <row r="29" spans="1:6" ht="12.75" customHeight="1" x14ac:dyDescent="0.25">
      <c r="A29" s="88"/>
      <c r="B29" s="88"/>
      <c r="C29" s="88"/>
    </row>
    <row r="30" spans="1:6" ht="12.75" customHeight="1" x14ac:dyDescent="0.25">
      <c r="A30" s="86" t="s">
        <v>468</v>
      </c>
      <c r="C30" s="87" t="s">
        <v>469</v>
      </c>
    </row>
    <row r="32" spans="1:6" ht="12.75" customHeight="1" x14ac:dyDescent="0.25">
      <c r="A32" s="88" t="s">
        <v>471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23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32:F32">
    <cfRule type="cellIs" priority="3" stopIfTrue="1" operator="equal">
      <formula>0</formula>
    </cfRule>
  </conditionalFormatting>
  <conditionalFormatting sqref="E103:F10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441</v>
      </c>
      <c r="B1" t="s">
        <v>31</v>
      </c>
    </row>
    <row r="2" spans="1:2" x14ac:dyDescent="0.25">
      <c r="A2" t="s">
        <v>442</v>
      </c>
      <c r="B2" t="s">
        <v>443</v>
      </c>
    </row>
    <row r="3" spans="1:2" x14ac:dyDescent="0.25">
      <c r="A3" t="s">
        <v>444</v>
      </c>
      <c r="B3" t="s">
        <v>6</v>
      </c>
    </row>
    <row r="4" spans="1:2" x14ac:dyDescent="0.25">
      <c r="A4" t="s">
        <v>445</v>
      </c>
      <c r="B4" t="s">
        <v>8</v>
      </c>
    </row>
    <row r="5" spans="1:2" x14ac:dyDescent="0.25">
      <c r="A5" t="s">
        <v>446</v>
      </c>
      <c r="B5" t="s">
        <v>447</v>
      </c>
    </row>
    <row r="6" spans="1:2" x14ac:dyDescent="0.25">
      <c r="A6" t="s">
        <v>448</v>
      </c>
      <c r="B6" t="s">
        <v>7</v>
      </c>
    </row>
    <row r="7" spans="1:2" x14ac:dyDescent="0.25">
      <c r="A7" t="s">
        <v>449</v>
      </c>
      <c r="B7" t="s">
        <v>7</v>
      </c>
    </row>
    <row r="8" spans="1:2" x14ac:dyDescent="0.25">
      <c r="A8" t="s">
        <v>450</v>
      </c>
      <c r="B8" t="s">
        <v>451</v>
      </c>
    </row>
    <row r="9" spans="1:2" x14ac:dyDescent="0.25">
      <c r="A9" t="s">
        <v>452</v>
      </c>
      <c r="B9" t="s">
        <v>453</v>
      </c>
    </row>
    <row r="10" spans="1:2" x14ac:dyDescent="0.25">
      <c r="A10" t="s">
        <v>454</v>
      </c>
      <c r="B10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rep:2.47.0.105</dc:description>
  <cp:lastModifiedBy>User</cp:lastModifiedBy>
  <dcterms:created xsi:type="dcterms:W3CDTF">2019-03-01T10:26:01Z</dcterms:created>
  <dcterms:modified xsi:type="dcterms:W3CDTF">2019-03-11T07:54:54Z</dcterms:modified>
</cp:coreProperties>
</file>