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Доходы!$F$92</definedName>
    <definedName name="LAST_CELL" localSheetId="2">Источники!$F$35</definedName>
    <definedName name="LAST_CELL" localSheetId="1">Расходы!$F$312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Доходы!$A$92</definedName>
    <definedName name="REND_1" localSheetId="2">Источники!$A$23</definedName>
    <definedName name="REND_1" localSheetId="1">Расходы!$A$313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</calcChain>
</file>

<file path=xl/sharedStrings.xml><?xml version="1.0" encoding="utf-8"?>
<sst xmlns="http://schemas.openxmlformats.org/spreadsheetml/2006/main" count="1349" uniqueCount="652">
  <si>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</si>
  <si>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</si>
  <si>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</si>
  <si>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</si>
  <si>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</si>
  <si>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2022 г.</t>
  </si>
  <si>
    <t>01.06.2022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</si>
  <si>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</si>
  <si>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</si>
  <si>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</si>
  <si>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</si>
  <si>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</si>
  <si>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</si>
  <si>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</si>
  <si>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Горняцкого сельского поселения</t>
  </si>
  <si>
    <t>Горняцкое сельское поселение Белокалитвинского района</t>
  </si>
  <si>
    <t>Периодичность: годовая</t>
  </si>
  <si>
    <t>Единица измерения: руб.</t>
  </si>
  <si>
    <t>04225977</t>
  </si>
  <si>
    <t>951</t>
  </si>
  <si>
    <t>60606417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</si>
  <si>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</si>
  <si>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</si>
  <si>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</si>
  <si>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</si>
  <si>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</si>
  <si>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</si>
  <si>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</si>
  <si>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</si>
  <si>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</si>
  <si>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</si>
  <si>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</si>
  <si>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</si>
  <si>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</si>
  <si>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</si>
  <si>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</si>
  <si>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</si>
  <si>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</si>
  <si>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</si>
  <si>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</si>
  <si>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</si>
  <si>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</si>
  <si>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</si>
  <si>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</si>
  <si>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</si>
  <si>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</si>
  <si>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</si>
  <si>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</si>
  <si>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</si>
  <si>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</si>
  <si>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</si>
  <si>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</si>
  <si>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</si>
  <si>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</si>
  <si>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</si>
  <si>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</si>
  <si>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</si>
  <si>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</si>
  <si>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</si>
  <si>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</si>
  <si>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</si>
  <si>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</si>
  <si>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</si>
  <si>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</si>
  <si>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</si>
  <si>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</si>
  <si>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</si>
  <si>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</si>
  <si>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</si>
  <si>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</si>
  <si>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</si>
  <si>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</si>
  <si>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</si>
  <si>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</si>
  <si>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</si>
  <si>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</si>
  <si>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</si>
  <si>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</si>
  <si>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</si>
  <si>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</si>
  <si>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</si>
  <si>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</si>
  <si>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</si>
  <si>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</si>
  <si>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</si>
  <si>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</si>
  <si>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</si>
  <si>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</si>
  <si>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</si>
  <si>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</si>
  <si>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</si>
  <si>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</si>
  <si>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</si>
  <si>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</si>
  <si>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</si>
  <si>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</si>
  <si>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</si>
  <si>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</si>
  <si>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</si>
  <si>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</si>
  <si>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</si>
  <si>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</si>
  <si>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</si>
  <si>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</si>
  <si>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</si>
  <si>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</si>
  <si>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</si>
  <si>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</si>
  <si>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</si>
  <si>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</si>
  <si>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</si>
  <si>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</si>
  <si>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</si>
  <si>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</si>
  <si>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</si>
  <si>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</si>
  <si>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</si>
  <si>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</si>
  <si>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</si>
  <si>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</si>
  <si>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</si>
  <si>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</si>
  <si>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</si>
  <si>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</si>
  <si>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</si>
  <si>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</si>
  <si>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</si>
  <si>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</si>
  <si>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</si>
  <si>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</si>
  <si>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</si>
  <si>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</si>
  <si>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</si>
  <si>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</si>
  <si>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</si>
  <si>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</si>
  <si>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</si>
  <si>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</si>
  <si>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</si>
  <si>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</si>
  <si>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</si>
  <si>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</si>
  <si>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</si>
  <si>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</si>
  <si>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</si>
  <si>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</si>
  <si>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</si>
  <si>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</si>
  <si>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</si>
  <si>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</si>
  <si>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</si>
  <si>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</si>
  <si>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</si>
  <si>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</si>
  <si>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</si>
  <si>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</si>
  <si>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</si>
  <si>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</si>
  <si>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</si>
  <si>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</si>
  <si>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</si>
  <si>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</si>
  <si>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</si>
  <si>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</si>
  <si>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</si>
  <si>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</si>
  <si>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</si>
  <si>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</si>
  <si>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</si>
  <si>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</si>
  <si>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</si>
  <si>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</si>
  <si>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</si>
  <si>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</si>
  <si>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</si>
  <si>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</si>
  <si>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</si>
  <si>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</si>
  <si>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</si>
  <si>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</si>
  <si>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</si>
  <si>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</si>
  <si>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</si>
  <si>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</si>
  <si>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ГОРНЯЦКОГО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</si>
  <si>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</si>
  <si>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</si>
  <si>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</si>
  <si>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</si>
  <si>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</si>
  <si>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951 0104 0900000000 000 </t>
  </si>
  <si>
    <t> Подпрограмма «Энергосбережение и повышение энергетической эффективности учреждений Горняцкого сельского поселения»</t>
  </si>
  <si>
    <t xml:space="preserve">951 0104 0910000000 000 </t>
  </si>
  <si>
    <t> Расходы на обеспечение деятельности (оказание услуг) органов местного самоуправления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</si>
  <si>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951 0104 0910028330 000 </t>
  </si>
  <si>
    <t>Закупка товаров, работ и услуг для обеспечения государственных (муниципальных) нужд</t>
  </si>
  <si>
    <t xml:space="preserve">951 0104 0910028330 200 </t>
  </si>
  <si>
    <t>Иные закупки товаров, работ и услуг для обеспечения государственных (муниципальных) нужд</t>
  </si>
  <si>
    <t xml:space="preserve">951 0104 0910028330 240 </t>
  </si>
  <si>
    <t>Прочая закупка товаров, работ и услуг для обеспечения государственных (муниципальных) нужд</t>
  </si>
  <si>
    <t xml:space="preserve">951 0104 0910028330 244 </t>
  </si>
  <si>
    <t xml:space="preserve">951 0104 1000000000 000 </t>
  </si>
  <si>
    <t> Подпрограмма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</t>
  </si>
  <si>
    <t xml:space="preserve">951 0104 1010000000 000 </t>
  </si>
  <si>
    <t> Мероприятия по диспансеризации муниципальных служащих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</si>
  <si>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951 0104 1010028510 000 </t>
  </si>
  <si>
    <t xml:space="preserve">951 0104 1010028510 200 </t>
  </si>
  <si>
    <t xml:space="preserve">951 0104 1010028510 240 </t>
  </si>
  <si>
    <t xml:space="preserve">951 0104 1010028510 244 </t>
  </si>
  <si>
    <t> Подпрограмма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</si>
  <si>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951 0104 1020000000 000 </t>
  </si>
  <si>
    <t>Расходы на содержание и обновление информационно телекоммуникационной инфраструктуры в рамках подрограммы "Обеспечение реализации муниципальной программы Горняцкого сельского поселения "Муниципальная политика" муниципальной программы "Муниципальная политика"</t>
  </si>
  <si>
    <t xml:space="preserve">951 0104 1020028390 000 </t>
  </si>
  <si>
    <t xml:space="preserve">951 0104 1020028390 200 </t>
  </si>
  <si>
    <t xml:space="preserve">951 0104 1020028390 240 </t>
  </si>
  <si>
    <t xml:space="preserve">951 0104 1020028390 244 </t>
  </si>
  <si>
    <t xml:space="preserve">951 0104 1100000000 000 </t>
  </si>
  <si>
    <t> Подпрограмма «Нормативно-методическое обеспечение и организация бюджетного процесса»</t>
  </si>
  <si>
    <t xml:space="preserve">951 0104 1120000000 000 </t>
  </si>
  <si>
    <t> Расходы на выплаты по оплате труда работников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</si>
  <si>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</si>
  <si>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</si>
  <si>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951 0104 1120000110 100 </t>
  </si>
  <si>
    <t>Расходы на выплаты персоналу государственных (муниципальных) органов</t>
  </si>
  <si>
    <t xml:space="preserve">951 0104 1120000110 120 </t>
  </si>
  <si>
    <t>Фонд оплаты труда государственных (муниципальных) органов</t>
  </si>
  <si>
    <t xml:space="preserve">951 0104 1120000110 121 </t>
  </si>
  <si>
    <t>Иные выплаты персоналу государственных (муниципальных) органов, за исключением фонда оплаты труда</t>
  </si>
  <si>
    <t xml:space="preserve">951 0104 1120000110 122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</si>
  <si>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</si>
  <si>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951 0104 1120000110 129 </t>
  </si>
  <si>
    <t> Расходы на обеспечение функций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</si>
  <si>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951 0104 1120000190 000 </t>
  </si>
  <si>
    <t xml:space="preserve">951 0104 1120000190 100 </t>
  </si>
  <si>
    <t xml:space="preserve">951 0104 1120000190 120 </t>
  </si>
  <si>
    <t xml:space="preserve">951 0104 1120000190 122 </t>
  </si>
  <si>
    <t xml:space="preserve">951 0104 1120000190 200 </t>
  </si>
  <si>
    <t xml:space="preserve">951 0104 1120000190 240 </t>
  </si>
  <si>
    <t xml:space="preserve">951 0104 1120000190 244 </t>
  </si>
  <si>
    <t>Закупка энергетических ресурсов</t>
  </si>
  <si>
    <t xml:space="preserve">951 0104 1120000190 247 </t>
  </si>
  <si>
    <t>Иные бюджетные ассигнования</t>
  </si>
  <si>
    <t xml:space="preserve">951 0104 1120000190 800 </t>
  </si>
  <si>
    <t>Уплата налогов, сборов и иных платежей</t>
  </si>
  <si>
    <t xml:space="preserve">951 0104 1120000190 850 </t>
  </si>
  <si>
    <t>Уплата налога на имущество организаций и земельного налога</t>
  </si>
  <si>
    <t xml:space="preserve">951 0104 1120000190 851 </t>
  </si>
  <si>
    <t>Уплата прочих налогов, сборов</t>
  </si>
  <si>
    <t xml:space="preserve">951 0104 1120000190 852 </t>
  </si>
  <si>
    <t>Уплата иных платежей</t>
  </si>
  <si>
    <t xml:space="preserve">951 0104 1120000190 853 </t>
  </si>
  <si>
    <t> Иные межбюджетные трансферты из бюджета Горняцкого сельского поселения бюджету Белокалитвинского района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</si>
  <si>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951 0104 1120087030 000 </t>
  </si>
  <si>
    <t>Межбюджетные трансферты</t>
  </si>
  <si>
    <t xml:space="preserve">951 0104 1120087030 500 </t>
  </si>
  <si>
    <t xml:space="preserve">951 0104 1120087030 540 </t>
  </si>
  <si>
    <t xml:space="preserve">951 0104 9900000000 000 </t>
  </si>
  <si>
    <t> Финансовое обеспечение непредвиденных расходов</t>
  </si>
  <si>
    <t xml:space="preserve">951 0104 9910000000 000 </t>
  </si>
  <si>
    <t> Резервный фонд Администрации Белокалитвинского района на финансовое обеспечение непредвиденных расходов в рамках непрограммных расходов органов местного самоуправления Горняцкого сельского поселения</t>
  </si>
  <si>
    <t xml:space="preserve">951 0104 9910097010 000 </t>
  </si>
  <si>
    <t xml:space="preserve">951 0104 9910097010 100 </t>
  </si>
  <si>
    <t xml:space="preserve">951 0104 9910097010 120 </t>
  </si>
  <si>
    <t xml:space="preserve">951 0104 9910097010 121 </t>
  </si>
  <si>
    <t xml:space="preserve">951 0104 9910097010 129 </t>
  </si>
  <si>
    <t> Непрограммные расходы</t>
  </si>
  <si>
    <t xml:space="preserve">951 0104 9990000000 000 </t>
  </si>
  <si>
    <t> 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</si>
  <si>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</si>
  <si>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</si>
  <si>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</si>
  <si>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</si>
  <si>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</si>
  <si>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</si>
  <si>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</si>
  <si>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</si>
  <si>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 Иные межбюджетные трансферты из бюджета Горняцкого сельского поселения бюджету Белокалитвинского района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</si>
  <si>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</si>
  <si>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</si>
  <si>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</si>
  <si>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</si>
  <si>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</si>
  <si>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</si>
  <si>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951 0111 9910000000 000 </t>
  </si>
  <si>
    <t>Резервный фонд Администрации Горняцкого сельского поселения на финансовое обеспечение непредвиденных расходов в рамках непрограммных расходов органов местного самоуправления Горняцкого сельского поселения</t>
  </si>
  <si>
    <t xml:space="preserve">951 0111 9910097710 000 </t>
  </si>
  <si>
    <t xml:space="preserve">951 0111 9910097710 800 </t>
  </si>
  <si>
    <t>Резервные средства</t>
  </si>
  <si>
    <t xml:space="preserve">951 0111 9910097710 870 </t>
  </si>
  <si>
    <t>Другие общегосударственные вопросы</t>
  </si>
  <si>
    <t xml:space="preserve">951 0113 0000000000 000 </t>
  </si>
  <si>
    <t xml:space="preserve">951 0113 0400000000 000 </t>
  </si>
  <si>
    <t> Подпрограмма «Профилактика экстремизма и терроризма на территории Горняцкого сельского поселения»</t>
  </si>
  <si>
    <t xml:space="preserve">951 0113 0410000000 000 </t>
  </si>
  <si>
    <t>Мероприятия по профилактике экстремизма и терроризма на территории Горняцкого сельского поселения в рамках подпрограммы  «Профилактика экстремизма и терроризма на территории Горняцкого сельского поселения» муниципальной программы Горняцкого сельского поселения «Обеспечение общественного порядка и противодействие преступности»</t>
  </si>
  <si>
    <t xml:space="preserve">951 0113 0410028160 000 </t>
  </si>
  <si>
    <t xml:space="preserve">951 0113 0410028160 200 </t>
  </si>
  <si>
    <t xml:space="preserve">951 0113 0410028160 240 </t>
  </si>
  <si>
    <t xml:space="preserve">951 0113 0410028160 244 </t>
  </si>
  <si>
    <t xml:space="preserve">951 0113 1000000000 000 </t>
  </si>
  <si>
    <t xml:space="preserve">951 0113 1020000000 000 </t>
  </si>
  <si>
    <t> Официальная публикация нормативно-правовых актов Горняцкого сельского поселения, проектов правовых актов Горняцкого сельского поселения и иных информационных материалов 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</si>
  <si>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951 0113 1020028370 000 </t>
  </si>
  <si>
    <t xml:space="preserve">951 0113 1020028370 200 </t>
  </si>
  <si>
    <t xml:space="preserve">951 0113 1020028370 240 </t>
  </si>
  <si>
    <t xml:space="preserve">951 0113 1020028370 244 </t>
  </si>
  <si>
    <t> Мероприятия по освещению деятельности ассоциации «Совет муниципальных образований Ростовской области»в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</si>
  <si>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951 0113 1020028380 000 </t>
  </si>
  <si>
    <t xml:space="preserve">951 0113 1020028380 800 </t>
  </si>
  <si>
    <t xml:space="preserve">951 0113 1020028380 850 </t>
  </si>
  <si>
    <t xml:space="preserve">951 0113 1020028380 853 </t>
  </si>
  <si>
    <t xml:space="preserve">951 0113 1300000000 000 </t>
  </si>
  <si>
    <t> Подпрограмма «Повышение эффективности управления муниципальным имуществом»</t>
  </si>
  <si>
    <t xml:space="preserve">951 0113 1310000000 000 </t>
  </si>
  <si>
    <t> Проведение технической инвентаризации объектов недвижимого имущества и бесхозяйного имущества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 в Горняцком сельском поселении"</t>
  </si>
  <si>
    <t xml:space="preserve">951 0113 1310028520 000 </t>
  </si>
  <si>
    <t xml:space="preserve">951 0113 1310028520 200 </t>
  </si>
  <si>
    <t xml:space="preserve">951 0113 1310028520 240 </t>
  </si>
  <si>
    <t xml:space="preserve">951 0113 1310028520 244 </t>
  </si>
  <si>
    <t>Содержание имущества казны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в Горняцком сельском поселении»</t>
  </si>
  <si>
    <t xml:space="preserve">951 0113 1310028560 000 </t>
  </si>
  <si>
    <t xml:space="preserve">951 0113 1310028560 200 </t>
  </si>
  <si>
    <t xml:space="preserve">951 0113 1310028560 240 </t>
  </si>
  <si>
    <t xml:space="preserve">951 0113 1310028560 244 </t>
  </si>
  <si>
    <t>Расходы по декларированию безопасности муниципальной собственности Горняцкого сельского поселения в рамках подпрограммы "Повышение эффективности управления муниципальным имуществом" муниципальной программы Горняцкого сельского поселения "Управление муниципальным имуществом в Горняцком сельскогм поселении"</t>
  </si>
  <si>
    <t xml:space="preserve">951 0113 1310028570 000 </t>
  </si>
  <si>
    <t xml:space="preserve">951 0113 1310028570 200 </t>
  </si>
  <si>
    <t xml:space="preserve">951 0113 1310028570 240 </t>
  </si>
  <si>
    <t xml:space="preserve">951 0113 1310028570 244 </t>
  </si>
  <si>
    <t xml:space="preserve">951 0113 9900000000 000 </t>
  </si>
  <si>
    <t xml:space="preserve">951 0113 9910000000 000 </t>
  </si>
  <si>
    <t xml:space="preserve">951 0113 9910097710 000 </t>
  </si>
  <si>
    <t xml:space="preserve">951 0113 9910097710 200 </t>
  </si>
  <si>
    <t xml:space="preserve">951 0113 9910097710 240 </t>
  </si>
  <si>
    <t xml:space="preserve">951 0113 9910097710 244 </t>
  </si>
  <si>
    <t xml:space="preserve">951 0113 9990000000 000 </t>
  </si>
  <si>
    <t>Расходы на поощрение победителей муниципального этапа областного конкурса "Лучшее территориальное общественное самоуправление в Ростовской области" в рамках непрограммных расходов органов местного самоуправления Горняцкого сельского поселения</t>
  </si>
  <si>
    <t xml:space="preserve">951 0113 9990086030 000 </t>
  </si>
  <si>
    <t>Социальное обеспечение и иные выплаты населению</t>
  </si>
  <si>
    <t xml:space="preserve">951 0113 9990086030 300 </t>
  </si>
  <si>
    <t>Премии и гранты</t>
  </si>
  <si>
    <t xml:space="preserve">951 0113 9990086030 350 </t>
  </si>
  <si>
    <t>Расходы, зарезервированные на финансовое обеспечение мероприятий, связанных с предотвращением влияния ухудшения экономической ситуации на развитие отраслей экономики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</si>
  <si>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951 0113 9990097750 000 </t>
  </si>
  <si>
    <t xml:space="preserve">951 0113 9990097750 800 </t>
  </si>
  <si>
    <t xml:space="preserve">951 0113 9990097750 870 </t>
  </si>
  <si>
    <t> Расходы на исполнение требований исполнительного документа в рамках непрограммных расходов органов местного самоуправления Горняцкого сельского поселения</t>
  </si>
  <si>
    <t xml:space="preserve">951 0113 9990097760 000 </t>
  </si>
  <si>
    <t xml:space="preserve">951 0113 9990097760 800 </t>
  </si>
  <si>
    <t>Исполнение судебных актов</t>
  </si>
  <si>
    <t xml:space="preserve">951 0113 9990097760 830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</si>
  <si>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</si>
  <si>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951 0113 9990097760 831 </t>
  </si>
  <si>
    <t xml:space="preserve">951 0113 9990097760 850 </t>
  </si>
  <si>
    <t xml:space="preserve">951 0113 9990097760 853 </t>
  </si>
  <si>
    <t>Реализация направления расходов в рамках непрограммных расходов органов местного самоуправления Горняцкого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</si>
  <si>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</si>
  <si>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</si>
  <si>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</si>
  <si>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</si>
  <si>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</si>
  <si>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</si>
  <si>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</si>
  <si>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</si>
  <si>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</si>
  <si>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</si>
  <si>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 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</si>
  <si>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</si>
  <si>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</si>
  <si>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</si>
  <si>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</si>
  <si>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</si>
  <si>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</si>
  <si>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</si>
  <si>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</si>
  <si>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</si>
  <si>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</si>
  <si>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 Подпрограмма «Пожарная безопасность»</t>
  </si>
  <si>
    <t xml:space="preserve">951 0310 0510000000 000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</si>
  <si>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Горняцкого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</si>
  <si>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951 0310 0510028170 000 </t>
  </si>
  <si>
    <t xml:space="preserve">951 0310 0510028170 200 </t>
  </si>
  <si>
    <t xml:space="preserve">951 0310 0510028170 240 </t>
  </si>
  <si>
    <t xml:space="preserve">951 0310 0510028170 244 </t>
  </si>
  <si>
    <t> Подпрограмма «Защита населения от чрезвычайных ситуаций и безопасности людей на водных объектах»</t>
  </si>
  <si>
    <t xml:space="preserve">951 0310 0520000000 000 </t>
  </si>
  <si>
    <t> Мероприятия по обеспечению эффективного предупреждения и ликвидации чрезвычайных ситуаций природного и техногенного характера в рамках подпрограммы «Защита населения от чрезвычайных ситуаций и безопасности людей на водных объектах» муниципальной программы Горняцкого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</si>
  <si>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951 0310 0520028180 000 </t>
  </si>
  <si>
    <t xml:space="preserve">951 0310 0520028180 200 </t>
  </si>
  <si>
    <t xml:space="preserve">951 0310 0520028180 240 </t>
  </si>
  <si>
    <t xml:space="preserve">951 0310 0520028180 244 </t>
  </si>
  <si>
    <t> Мероприятия по обеспечению эффективного предупреждения и ликвидации происшествий на водных объектах в рамках подпрограммы «Защита населения от чрезвычайных ситуаций и безопасности людей на водных объектах» муниципальной программы Горняцкого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</si>
  <si>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951 0310 0520028200 000 </t>
  </si>
  <si>
    <t xml:space="preserve">951 0310 0520028200 200 </t>
  </si>
  <si>
    <t xml:space="preserve">951 0310 0520028200 240 </t>
  </si>
  <si>
    <t xml:space="preserve">951 0310 0520028200 244 </t>
  </si>
  <si>
    <t xml:space="preserve">951 0310 9900000000 000 </t>
  </si>
  <si>
    <t xml:space="preserve">951 0310 9910000000 000 </t>
  </si>
  <si>
    <t xml:space="preserve">951 0310 9910097710 000 </t>
  </si>
  <si>
    <t xml:space="preserve">951 0310 9910097710 800 </t>
  </si>
  <si>
    <t>Специальные расходы</t>
  </si>
  <si>
    <t xml:space="preserve">951 0310 9910097710 880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</si>
  <si>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</si>
  <si>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</si>
  <si>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</si>
  <si>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</si>
  <si>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951 0409 0800000000 000 </t>
  </si>
  <si>
    <t> Подпрограмма «Развитие транспортной инфраструктуры Горняцкого сельского поселения»</t>
  </si>
  <si>
    <t xml:space="preserve">951 0409 0810000000 000 </t>
  </si>
  <si>
    <t>Расходы на ремонт и содержание внутрипоселковых автомобильных дорог в рамках подпрограммы "Развитие транспортной инфраструктуры Горняцкого сельского поселения" муниципальной программы Горняцкого сельского поселения "Развитие транспортной системы"</t>
  </si>
  <si>
    <t xml:space="preserve">951 0409 0810086180 000 </t>
  </si>
  <si>
    <t xml:space="preserve">951 0409 0810086180 200 </t>
  </si>
  <si>
    <t xml:space="preserve">951 0409 0810086180 240 </t>
  </si>
  <si>
    <t xml:space="preserve">951 0409 0810086180 244 </t>
  </si>
  <si>
    <t>Расходы на ремонт, капитальный ремонт, строительство и реконструкцию муниципальных объектов транспортной инфраструктуры в рамках подпрограммы «Развитие транспортной инфраструктуры Горняцкого сельского поселения» муниципальной программы Горняцкого сельского поселения «Развитие транспортной системы»</t>
  </si>
  <si>
    <t xml:space="preserve">951 0409 0810086200 000 </t>
  </si>
  <si>
    <t xml:space="preserve">951 0409 0810086200 200 </t>
  </si>
  <si>
    <t xml:space="preserve">951 0409 0810086200 240 </t>
  </si>
  <si>
    <t xml:space="preserve">951 0409 0810086200 244 </t>
  </si>
  <si>
    <t> Подпрограмма «Повышение безопасности дорожного движения на территории Горняцкого сельского поселения»</t>
  </si>
  <si>
    <t xml:space="preserve">951 0409 0820000000 000 </t>
  </si>
  <si>
    <t> Расходы на обеспечение мероприятий по безопасности дорожного движения в рамках подпрограммы «Повышение безопасности дорожного движения на территории Горняцкого сельского поселения» муниципальной программы Горняцкого сельского поселения «Развитие транспортной системы"</t>
  </si>
  <si>
    <t xml:space="preserve">951 0409 0820086110 000 </t>
  </si>
  <si>
    <t xml:space="preserve">951 0409 0820086110 200 </t>
  </si>
  <si>
    <t xml:space="preserve">951 0409 0820086110 240 </t>
  </si>
  <si>
    <t xml:space="preserve">951 0409 0820086110 244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</si>
  <si>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</si>
  <si>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</si>
  <si>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</si>
  <si>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</si>
  <si>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951 0501 0200000000 000 </t>
  </si>
  <si>
    <t> Подпрограмма «Переселение граждан из аварийного жилищного фонда Горняцкого сельского поселения»</t>
  </si>
  <si>
    <t xml:space="preserve">951 0501 0220000000 000 </t>
  </si>
  <si>
    <t>Мероприятия по сносу отселенных многоквартирных домов в рамках реализации подпрограммы "Переселение граждан из аварийного жилищного фонда Горняцкого сельского поселения" муниципальной программы Горняцкого сельского поселения "Переселение граждан из многоквартирных домов, признанных аварийными после 01.01.2012 года, в 2019-2030 годах"</t>
  </si>
  <si>
    <t xml:space="preserve">951 0501 0220028070 000 </t>
  </si>
  <si>
    <t xml:space="preserve">951 0501 0220028070 200 </t>
  </si>
  <si>
    <t xml:space="preserve">951 0501 0220028070 240 </t>
  </si>
  <si>
    <t xml:space="preserve">951 0501 0220028070 244 </t>
  </si>
  <si>
    <t>Расходы на разработку проектной документации по сносу аварийного жилищного фонда в рамках реализации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«Переселение граждан из многоквартирных домов, признанных аварийными после 01.01.2012 года, в 2019-2030 годах»</t>
  </si>
  <si>
    <t xml:space="preserve">951 0501 0220086050 000 </t>
  </si>
  <si>
    <t xml:space="preserve">951 0501 0220086050 200 </t>
  </si>
  <si>
    <t xml:space="preserve">951 0501 0220086050 240 </t>
  </si>
  <si>
    <t xml:space="preserve">951 0501 0220086050 244 </t>
  </si>
  <si>
    <t>Региональный проект "Обеспечение устойчивого сокращения непригодного для проживания жилищного фонда по национальному проекту "Жилье и городская среда"</t>
  </si>
  <si>
    <t xml:space="preserve">951 0501 022F300000 000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</si>
  <si>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корпорации-Фонда содействия реформированию жилищно-коммунального хозяйства,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««Переселение граждан из многоквартирных домов, признанных аварийными после 01.01.2012 года, в 2019-2030 годах»</t>
  </si>
  <si>
    <t xml:space="preserve">951 0501 022F367483 000 </t>
  </si>
  <si>
    <t>Капитальные вложения в объекты государственной (муниципальной) собственности</t>
  </si>
  <si>
    <t xml:space="preserve">951 0501 022F367483 400 </t>
  </si>
  <si>
    <t>Бюджетные инвестиции</t>
  </si>
  <si>
    <t xml:space="preserve">951 0501 022F367483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</si>
  <si>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</si>
  <si>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022F367483 412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</si>
  <si>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областного бюджета на софинансирование средств, поступивших от государственной корпорации-Фонда содействия реформированию жилищно-коммунального хозяйства,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«Переселение граждан из многоквартирных домов, признанных аварийными после 01.01.2012 года, в 2019-2030 годах»</t>
  </si>
  <si>
    <t xml:space="preserve">951 0501 022F367484 000 </t>
  </si>
  <si>
    <t xml:space="preserve">951 0501 022F367484 400 </t>
  </si>
  <si>
    <t xml:space="preserve">951 0501 022F367484 410 </t>
  </si>
  <si>
    <t xml:space="preserve">951 0501 022F367484 412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</si>
  <si>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местного бюджета,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«Переселение граждан из многоквартирных домов, признанных аварийными после 01.01.2012 года, в 2019-2030 годах»</t>
  </si>
  <si>
    <t xml:space="preserve">951 0501 022F36748S 000 </t>
  </si>
  <si>
    <t xml:space="preserve">951 0501 022F36748S 400 </t>
  </si>
  <si>
    <t xml:space="preserve">951 0501 022F36748S 410 </t>
  </si>
  <si>
    <t xml:space="preserve">951 0501 022F36748S 412 </t>
  </si>
  <si>
    <t xml:space="preserve">951 0501 0300000000 000 </t>
  </si>
  <si>
    <t> Подпрограмма «Развитие жилищного хозяйства в Горняцком сельском поселении»</t>
  </si>
  <si>
    <t xml:space="preserve">951 0501 0310000000 000 </t>
  </si>
  <si>
    <t> Мероприятия по содержанию муниципального жилищного фонда и муниципального имущества, включая уплату взносов "Ростовскому областному фонду содействия капитальному ремонту" в рамках подпрограммы «Развитие жилищного хозяйства в Горняцком сельском поселении»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</si>
  <si>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951 0501 0310028510 000 </t>
  </si>
  <si>
    <t xml:space="preserve">951 0501 0310028510 200 </t>
  </si>
  <si>
    <t xml:space="preserve">951 0501 0310028510 240 </t>
  </si>
  <si>
    <t xml:space="preserve">951 0501 0310028510 244 </t>
  </si>
  <si>
    <t>Коммунальное хозяйство</t>
  </si>
  <si>
    <t xml:space="preserve">951 0502 0000000000 000 </t>
  </si>
  <si>
    <t xml:space="preserve">951 0502 0300000000 000 </t>
  </si>
  <si>
    <t> Подпрограмма «Создание условий для обеспечения качественными коммунальными услугами населения Горняцкого сельского поселения»</t>
  </si>
  <si>
    <t xml:space="preserve">951 0502 0320000000 000 </t>
  </si>
  <si>
    <t>Расходы на обустройство контейнерных площадок для сбора твердых коммунальных отходов в рамках подпрограммы ""Создание условий для обеспечения качественными коммунальными услугами населения Горняцкого сельского поселения" в рамках муниципальной программы Горняцкого сельского поселения "Обеспечение качественными жилищно-коммунальными услугами населения Горняцкого сельского поселения»</t>
  </si>
  <si>
    <t xml:space="preserve">951 0502 0320028580 000 </t>
  </si>
  <si>
    <t xml:space="preserve">951 0502 0320028580 200 </t>
  </si>
  <si>
    <t xml:space="preserve">951 0502 0320028580 240 </t>
  </si>
  <si>
    <t xml:space="preserve">951 0502 0320028580 244 </t>
  </si>
  <si>
    <t>Расходы на мероприятия по проведению неотложных аварийных работ и содержанию сетей водоснабжения в рамках подпрограммы «Создание условий для обеспечения качественными коммунальными услугами населения Горняцкого сельского поселения»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</si>
  <si>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951 0502 0320086023 000 </t>
  </si>
  <si>
    <t xml:space="preserve">951 0502 0320086023 200 </t>
  </si>
  <si>
    <t xml:space="preserve">951 0502 0320086023 240 </t>
  </si>
  <si>
    <t xml:space="preserve">951 0502 0320086023 244 </t>
  </si>
  <si>
    <t>Расходы на возмещение предприятиям жилищно-коммунального хозяйства части платы граждан за коммунальные услуги в рамках подпрограммы "Создание условий для обеспечения качественными коммунальными услугами населения Горняцкого сельского поселения" в рамках муниципальной программы Горняцкого сельского поселения "Обеспечение качественными жилищно-коммунальными услугами населения Горняцкого сельского поселения»</t>
  </si>
  <si>
    <t xml:space="preserve">951 0502 03200S3660 000 </t>
  </si>
  <si>
    <t xml:space="preserve">951 0502 03200S3660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</si>
  <si>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</si>
  <si>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03200S3660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</si>
  <si>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</si>
  <si>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03200S3660 811 </t>
  </si>
  <si>
    <t>Благоустройство</t>
  </si>
  <si>
    <t xml:space="preserve">951 0503 0000000000 000 </t>
  </si>
  <si>
    <t xml:space="preserve">951 0503 1200000000 000 </t>
  </si>
  <si>
    <t> Подпрограмма «Организация благоустройства территории поселения»</t>
  </si>
  <si>
    <t xml:space="preserve">951 0503 1210000000 000 </t>
  </si>
  <si>
    <t> 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</si>
  <si>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951 0503 1210028470 000 </t>
  </si>
  <si>
    <t xml:space="preserve">951 0503 1210028470 200 </t>
  </si>
  <si>
    <t xml:space="preserve">951 0503 1210028470 240 </t>
  </si>
  <si>
    <t xml:space="preserve">951 0503 1210028470 244 </t>
  </si>
  <si>
    <t xml:space="preserve">951 0503 1210028470 247 </t>
  </si>
  <si>
    <t> Расходы на реализацию мероприятий по озеленению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</si>
  <si>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951 0503 1210028480 000 </t>
  </si>
  <si>
    <t xml:space="preserve">951 0503 1210028480 200 </t>
  </si>
  <si>
    <t xml:space="preserve">951 0503 1210028480 240 </t>
  </si>
  <si>
    <t xml:space="preserve">951 0503 1210028480 244 </t>
  </si>
  <si>
    <t> Расходы на реализацию мероприятий по организации и содержанию мест захоронений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</si>
  <si>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951 0503 1210028490 000 </t>
  </si>
  <si>
    <t xml:space="preserve">951 0503 1210028490 200 </t>
  </si>
  <si>
    <t xml:space="preserve">951 0503 1210028490 240 </t>
  </si>
  <si>
    <t xml:space="preserve">951 0503 1210028490 244 </t>
  </si>
  <si>
    <t> Расходы на реализацию прочих мероприятий по благоустройству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</si>
  <si>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951 0503 1210028500 000 </t>
  </si>
  <si>
    <t xml:space="preserve">951 0503 1210028500 200 </t>
  </si>
  <si>
    <t xml:space="preserve">951 0503 1210028500 240 </t>
  </si>
  <si>
    <t xml:space="preserve">951 0503 1210028500 244 </t>
  </si>
  <si>
    <t>Расходы на осуществление строительного контроля и авторского надзора по ремонту, капитальному ремонту, строительству, реконструкции и благоустройству объектов муниципальной собственности в рамках подпрограммы "Организация благоустройства территории поселения" муниципальной программы Горняцкого сельского поселения "Благоустройство территории Горняцкого сельского поселения"</t>
  </si>
  <si>
    <t xml:space="preserve">951 0503 1210028610 000 </t>
  </si>
  <si>
    <t xml:space="preserve">951 0503 1210028610 200 </t>
  </si>
  <si>
    <t xml:space="preserve">951 0503 1210028610 240 </t>
  </si>
  <si>
    <t xml:space="preserve">951 0503 1210028610 244 </t>
  </si>
  <si>
    <t>Региональный проект "Формирование комфортной городской среды по национальному проекту "Жилье и городская среда"</t>
  </si>
  <si>
    <t xml:space="preserve">951 0503 121F200000 000 </t>
  </si>
  <si>
    <t>Расходы на реализацию программ формирования современной городской среды (Субсидии на реализацию мероприятий по формированию современной городской среды в части благоустройства общественных территорий)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поселения»</t>
  </si>
  <si>
    <t xml:space="preserve">951 0503 121F255551 000 </t>
  </si>
  <si>
    <t xml:space="preserve">951 0503 121F255551 200 </t>
  </si>
  <si>
    <t xml:space="preserve">951 0503 121F255551 240 </t>
  </si>
  <si>
    <t xml:space="preserve">951 0503 121F255551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</si>
  <si>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</si>
  <si>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</si>
  <si>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</si>
  <si>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</si>
  <si>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951 0705 1000000000 000 </t>
  </si>
  <si>
    <t xml:space="preserve">951 0705 1010000000 000 </t>
  </si>
  <si>
    <t> Повышение профессиональных компетенций кадров муниципального управления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</si>
  <si>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951 0705 1010028340 000 </t>
  </si>
  <si>
    <t xml:space="preserve">951 0705 1010028340 200 </t>
  </si>
  <si>
    <t xml:space="preserve">951 0705 1010028340 240 </t>
  </si>
  <si>
    <t xml:space="preserve">951 0705 1010028340 244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</si>
  <si>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</si>
  <si>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</si>
  <si>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</si>
  <si>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</si>
  <si>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951 0801 0600000000 000 </t>
  </si>
  <si>
    <t> Подпрограмма «Развитие культуры»</t>
  </si>
  <si>
    <t xml:space="preserve">951 0801 0610000000 000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</si>
  <si>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</si>
  <si>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</si>
  <si>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</si>
  <si>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</si>
  <si>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</si>
  <si>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</si>
  <si>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</si>
  <si>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</si>
  <si>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Субсидии бюджетным учреждениям на иные цели</t>
  </si>
  <si>
    <t xml:space="preserve">951 0801 0610000590 612 </t>
  </si>
  <si>
    <t> Иные межбюджетные трансферты из бюджета Горняцкого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</si>
  <si>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951 0801 0610087020 000 </t>
  </si>
  <si>
    <t xml:space="preserve">951 0801 0610087020 500 </t>
  </si>
  <si>
    <t xml:space="preserve">951 0801 0610087020 540 </t>
  </si>
  <si>
    <t> Подпрограмма «Туризм»</t>
  </si>
  <si>
    <t xml:space="preserve">951 0801 0620000000 000 </t>
  </si>
  <si>
    <t>Мероприятия по созданию благоприятных экономических условий для развития туризма в рамках подпрограммы «Туризм» муниципальной программы Горняцкого сельского поселения «Развитие культуры и туризма»</t>
  </si>
  <si>
    <t xml:space="preserve">951 0801 0620028230 000 </t>
  </si>
  <si>
    <t xml:space="preserve">951 0801 0620028230 600 </t>
  </si>
  <si>
    <t xml:space="preserve">951 0801 0620028230 610 </t>
  </si>
  <si>
    <t xml:space="preserve">951 0801 0620028230 612 </t>
  </si>
  <si>
    <t xml:space="preserve">951 0801 0900000000 000 </t>
  </si>
  <si>
    <t xml:space="preserve">951 0801 0910000000 000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</si>
  <si>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</si>
  <si>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951 0801 0910000590 000 </t>
  </si>
  <si>
    <t xml:space="preserve">951 0801 0910000590 600 </t>
  </si>
  <si>
    <t xml:space="preserve">951 0801 0910000590 610 </t>
  </si>
  <si>
    <t xml:space="preserve">951 0801 0910000590 611 </t>
  </si>
  <si>
    <t xml:space="preserve">951 0801 9900000000 000 </t>
  </si>
  <si>
    <t xml:space="preserve">951 0801 9910000000 000 </t>
  </si>
  <si>
    <t xml:space="preserve">951 0801 9910097010 000 </t>
  </si>
  <si>
    <t xml:space="preserve">951 0801 9910097010 600 </t>
  </si>
  <si>
    <t xml:space="preserve">951 0801 9910097010 610 </t>
  </si>
  <si>
    <t xml:space="preserve">951 0801 9910097010 612 </t>
  </si>
  <si>
    <t>Другие вопросы в области культуры, кинематографии</t>
  </si>
  <si>
    <t xml:space="preserve">951 0804 0000000000 000 </t>
  </si>
  <si>
    <t xml:space="preserve">951 0804 0600000000 000 </t>
  </si>
  <si>
    <t xml:space="preserve">951 0804 0610000000 000 </t>
  </si>
  <si>
    <t>Реализация направления расходов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</si>
  <si>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951 0804 0610099990 000 </t>
  </si>
  <si>
    <t xml:space="preserve">951 0804 0610099990 200 </t>
  </si>
  <si>
    <t xml:space="preserve">951 0804 0610099990 240 </t>
  </si>
  <si>
    <t xml:space="preserve">951 0804 0610099990 244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</si>
  <si>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</si>
  <si>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</si>
  <si>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</si>
  <si>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</si>
  <si>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951 1001 0100000000 000 </t>
  </si>
  <si>
    <t> Подпрограмма "Выплата муниципальной пенсии за выслугу лет лицам,замещавшим муниципальные должности и должности муниципальной службы в поселении"</t>
  </si>
  <si>
    <t xml:space="preserve">951 1001 0110000000 000 </t>
  </si>
  <si>
    <t> Выплата муниципальных пенсий за выслугу лет лицам, замещавшим муниципальные должности и должности муниципальной службы в рамках подпрограммы «Выплата муниципальной пенсии за выслугу лет лицам, замещавшим муниципальные должности и должности муниципальной службы в поселении"  муниципальной программы Горняцкого сельского поселения "Социальная поддержка граждан"</t>
  </si>
  <si>
    <t xml:space="preserve">951 1001 0110028010 000 </t>
  </si>
  <si>
    <t xml:space="preserve">951 1001 0110028010 300 </t>
  </si>
  <si>
    <t>Публичные нормативные социальные выплаты гражданам</t>
  </si>
  <si>
    <t xml:space="preserve">951 1001 0110028010 310 </t>
  </si>
  <si>
    <t>Иные пенсии, социальные доплаты к пенсиям</t>
  </si>
  <si>
    <t xml:space="preserve">951 1001 0110028010 312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</si>
  <si>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</si>
  <si>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</si>
  <si>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</si>
  <si>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</si>
  <si>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</si>
  <si>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</si>
  <si>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</si>
  <si>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</si>
  <si>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</si>
  <si>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</si>
  <si>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</si>
  <si>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</si>
  <si>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</si>
  <si>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</si>
  <si>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</si>
  <si>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</si>
  <si>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</si>
  <si>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</si>
  <si>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</si>
  <si>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</si>
  <si>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</si>
  <si>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</si>
  <si>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</si>
  <si>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</si>
  <si>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</si>
  <si>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</si>
  <si>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</si>
  <si>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</si>
  <si>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</si>
  <si>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</si>
  <si>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</si>
  <si>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</si>
  <si>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</si>
  <si>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</si>
  <si>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</si>
  <si>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</si>
  <si>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</si>
  <si>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</si>
  <si>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</si>
  <si>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</si>
  <si>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</si>
  <si>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</si>
  <si>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С:\Users\d.chernyaev\Desktop\117Y01.txt</t>
  </si>
  <si>
    <t>Доходы/EXPORT_SRC_CODE</t>
  </si>
  <si>
    <t>Доходы/PERIOD</t>
  </si>
  <si>
    <t>03 июня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</si>
</sst>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8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2"/>
      <name val="Arial"/>
      <family val="2"/>
      <charset val="204"/>
    </font>
    <font>
      <b/>
      <sz val="12"/>
      <name val="Arial Cyr"/>
    </font>
    <font>
      <sz val="12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0" fontId="3" fillId="0" borderId="0" xfId="0" applyFont="1" applyBorder="1" applyAlignment="1" applyProtection="1"/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3" fillId="0" borderId="0" xfId="0" applyNumberFormat="1" applyFont="1" applyBorder="1" applyAlignment="1" applyProtection="1">
      <alignment horizontal="center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5" fillId="0" borderId="0" xfId="0" applyFont="1"/>
    <xf numFmtId="0" fontId="6" fillId="0" borderId="0" xfId="0" applyFont="1" applyBorder="1" applyAlignment="1" applyProtection="1">
      <alignment horizontal="center"/>
    </xf>
    <xf numFmtId="49" fontId="7" fillId="0" borderId="0" xfId="0" applyNumberFormat="1" applyFont="1" applyBorder="1" applyAlignment="1" applyProtection="1"/>
    <xf numFmtId="0" fontId="7" fillId="0" borderId="0" xfId="0" applyFont="1" applyBorder="1" applyAlignment="1" applyProtection="1"/>
    <xf numFmtId="0" fontId="7" fillId="0" borderId="36" xfId="0" applyFont="1" applyBorder="1" applyAlignment="1" applyProtection="1">
      <alignment vertical="center" wrapText="1"/>
    </xf>
    <xf numFmtId="49" fontId="7" fillId="0" borderId="36" xfId="0" applyNumberFormat="1" applyFont="1" applyBorder="1" applyAlignment="1" applyProtection="1">
      <alignment horizontal="center" vertical="center" wrapText="1"/>
    </xf>
    <xf numFmtId="49" fontId="7" fillId="0" borderId="13" xfId="0" applyNumberFormat="1" applyFont="1" applyBorder="1" applyAlignment="1" applyProtection="1">
      <alignment vertical="center"/>
    </xf>
    <xf numFmtId="0" fontId="7" fillId="0" borderId="32" xfId="0" applyFont="1" applyBorder="1" applyAlignment="1" applyProtection="1">
      <alignment vertical="center" wrapText="1"/>
    </xf>
    <xf numFmtId="49" fontId="7" fillId="0" borderId="32" xfId="0" applyNumberFormat="1" applyFont="1" applyBorder="1" applyAlignment="1" applyProtection="1">
      <alignment horizontal="center" vertical="center" wrapText="1"/>
    </xf>
    <xf numFmtId="49" fontId="7" fillId="0" borderId="16" xfId="0" applyNumberFormat="1" applyFont="1" applyBorder="1" applyAlignment="1" applyProtection="1">
      <alignment vertical="center"/>
    </xf>
    <xf numFmtId="0" fontId="7" fillId="0" borderId="18" xfId="0" applyFont="1" applyBorder="1" applyAlignment="1" applyProtection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/>
    </xf>
    <xf numFmtId="49" fontId="7" fillId="0" borderId="18" xfId="0" applyNumberFormat="1" applyFont="1" applyBorder="1" applyAlignment="1" applyProtection="1">
      <alignment horizontal="center" vertical="center"/>
    </xf>
    <xf numFmtId="49" fontId="7" fillId="0" borderId="20" xfId="0" applyNumberFormat="1" applyFont="1" applyBorder="1" applyAlignment="1" applyProtection="1">
      <alignment horizontal="center" vertical="center"/>
    </xf>
    <xf numFmtId="49" fontId="6" fillId="0" borderId="32" xfId="0" applyNumberFormat="1" applyFont="1" applyBorder="1" applyAlignment="1" applyProtection="1">
      <alignment horizontal="center"/>
    </xf>
    <xf numFmtId="4" fontId="6" fillId="0" borderId="15" xfId="0" applyNumberFormat="1" applyFont="1" applyBorder="1" applyAlignment="1" applyProtection="1">
      <alignment horizontal="right"/>
    </xf>
    <xf numFmtId="4" fontId="6" fillId="0" borderId="32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0" fontId="7" fillId="0" borderId="28" xfId="0" applyFont="1" applyBorder="1" applyAlignment="1" applyProtection="1">
      <alignment horizontal="center"/>
    </xf>
    <xf numFmtId="0" fontId="7" fillId="0" borderId="29" xfId="0" applyFont="1" applyBorder="1" applyAlignment="1" applyProtection="1">
      <alignment horizontal="right"/>
    </xf>
    <xf numFmtId="0" fontId="7" fillId="0" borderId="29" xfId="0" applyFont="1" applyBorder="1" applyAlignment="1" applyProtection="1"/>
    <xf numFmtId="0" fontId="7" fillId="0" borderId="30" xfId="0" applyFont="1" applyBorder="1" applyAlignment="1" applyProtection="1"/>
    <xf numFmtId="49" fontId="7" fillId="0" borderId="23" xfId="0" applyNumberFormat="1" applyFont="1" applyBorder="1" applyAlignment="1" applyProtection="1">
      <alignment horizontal="center"/>
    </xf>
    <xf numFmtId="4" fontId="7" fillId="0" borderId="24" xfId="0" applyNumberFormat="1" applyFont="1" applyBorder="1" applyAlignment="1" applyProtection="1">
      <alignment horizontal="right"/>
    </xf>
    <xf numFmtId="4" fontId="7" fillId="0" borderId="23" xfId="0" applyNumberFormat="1" applyFont="1" applyBorder="1" applyAlignment="1" applyProtection="1">
      <alignment horizontal="right"/>
    </xf>
    <xf numFmtId="4" fontId="7" fillId="0" borderId="38" xfId="0" applyNumberFormat="1" applyFont="1" applyBorder="1" applyAlignment="1" applyProtection="1">
      <alignment horizontal="right"/>
    </xf>
    <xf numFmtId="0" fontId="7" fillId="0" borderId="39" xfId="0" applyFont="1" applyBorder="1" applyAlignment="1" applyProtection="1">
      <alignment horizontal="center"/>
    </xf>
    <xf numFmtId="0" fontId="7" fillId="0" borderId="39" xfId="0" applyFont="1" applyBorder="1" applyAlignment="1" applyProtection="1">
      <alignment horizontal="right"/>
    </xf>
    <xf numFmtId="0" fontId="7" fillId="0" borderId="39" xfId="0" applyFont="1" applyBorder="1" applyAlignment="1" applyProtection="1"/>
    <xf numFmtId="49" fontId="7" fillId="0" borderId="41" xfId="0" applyNumberFormat="1" applyFont="1" applyBorder="1" applyAlignment="1" applyProtection="1">
      <alignment horizontal="center"/>
    </xf>
    <xf numFmtId="4" fontId="7" fillId="0" borderId="42" xfId="0" applyNumberFormat="1" applyFont="1" applyBorder="1" applyAlignment="1" applyProtection="1">
      <alignment horizontal="right"/>
    </xf>
    <xf numFmtId="4" fontId="7" fillId="0" borderId="43" xfId="0" applyNumberFormat="1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right"/>
    </xf>
    <xf numFmtId="0" fontId="7" fillId="0" borderId="1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left"/>
    </xf>
    <xf numFmtId="49" fontId="7" fillId="0" borderId="0" xfId="0" applyNumberFormat="1" applyFont="1" applyBorder="1" applyAlignment="1" applyProtection="1">
      <alignment horizontal="right"/>
    </xf>
    <xf numFmtId="49" fontId="7" fillId="0" borderId="2" xfId="0" applyNumberFormat="1" applyFont="1" applyBorder="1" applyAlignment="1" applyProtection="1">
      <alignment horizontal="centerContinuous"/>
    </xf>
    <xf numFmtId="164" fontId="7" fillId="0" borderId="3" xfId="0" applyNumberFormat="1" applyFont="1" applyBorder="1" applyAlignment="1" applyProtection="1">
      <alignment horizontal="center"/>
    </xf>
    <xf numFmtId="49" fontId="7" fillId="0" borderId="4" xfId="0" applyNumberFormat="1" applyFont="1" applyBorder="1" applyAlignment="1" applyProtection="1">
      <alignment horizontal="center"/>
    </xf>
    <xf numFmtId="49" fontId="7" fillId="0" borderId="3" xfId="0" applyNumberFormat="1" applyFont="1" applyBorder="1" applyAlignment="1" applyProtection="1">
      <alignment horizontal="center"/>
    </xf>
    <xf numFmtId="49" fontId="7" fillId="0" borderId="4" xfId="0" applyNumberFormat="1" applyFont="1" applyBorder="1" applyAlignment="1" applyProtection="1">
      <alignment horizontal="centerContinuous"/>
    </xf>
    <xf numFmtId="49" fontId="7" fillId="0" borderId="0" xfId="0" applyNumberFormat="1" applyFont="1" applyBorder="1" applyAlignment="1" applyProtection="1">
      <alignment horizontal="left"/>
    </xf>
    <xf numFmtId="49" fontId="7" fillId="0" borderId="7" xfId="0" applyNumberFormat="1" applyFont="1" applyBorder="1" applyAlignment="1" applyProtection="1">
      <alignment horizontal="centerContinuous"/>
    </xf>
    <xf numFmtId="0" fontId="6" fillId="0" borderId="0" xfId="0" applyFont="1" applyBorder="1" applyAlignment="1" applyProtection="1"/>
    <xf numFmtId="49" fontId="7" fillId="0" borderId="19" xfId="0" applyNumberFormat="1" applyFont="1" applyBorder="1" applyAlignment="1" applyProtection="1">
      <alignment horizontal="center" vertical="center"/>
    </xf>
    <xf numFmtId="4" fontId="7" fillId="0" borderId="25" xfId="0" applyNumberFormat="1" applyFont="1" applyBorder="1" applyAlignment="1" applyProtection="1">
      <alignment horizontal="right"/>
    </xf>
    <xf numFmtId="49" fontId="7" fillId="0" borderId="28" xfId="0" applyNumberFormat="1" applyFont="1" applyBorder="1" applyAlignment="1" applyProtection="1">
      <alignment horizontal="center"/>
    </xf>
    <xf numFmtId="4" fontId="7" fillId="0" borderId="29" xfId="0" applyNumberFormat="1" applyFont="1" applyBorder="1" applyAlignment="1" applyProtection="1">
      <alignment horizontal="right"/>
    </xf>
    <xf numFmtId="4" fontId="7" fillId="0" borderId="30" xfId="0" applyNumberFormat="1" applyFont="1" applyBorder="1" applyAlignment="1" applyProtection="1">
      <alignment horizontal="right"/>
    </xf>
    <xf numFmtId="49" fontId="7" fillId="0" borderId="32" xfId="0" applyNumberFormat="1" applyFont="1" applyBorder="1" applyAlignment="1" applyProtection="1">
      <alignment horizontal="center"/>
    </xf>
    <xf numFmtId="4" fontId="7" fillId="0" borderId="15" xfId="0" applyNumberFormat="1" applyFont="1" applyBorder="1" applyAlignment="1" applyProtection="1">
      <alignment horizontal="right"/>
    </xf>
    <xf numFmtId="4" fontId="7" fillId="0" borderId="16" xfId="0" applyNumberFormat="1" applyFont="1" applyBorder="1" applyAlignment="1" applyProtection="1">
      <alignment horizontal="right"/>
    </xf>
    <xf numFmtId="0" fontId="7" fillId="0" borderId="34" xfId="0" applyFont="1" applyBorder="1" applyAlignment="1" applyProtection="1">
      <alignment horizontal="center"/>
    </xf>
    <xf numFmtId="49" fontId="7" fillId="0" borderId="34" xfId="0" applyNumberFormat="1" applyFont="1" applyBorder="1" applyAlignment="1" applyProtection="1">
      <alignment horizontal="center" vertical="center"/>
    </xf>
    <xf numFmtId="49" fontId="6" fillId="0" borderId="44" xfId="0" applyNumberFormat="1" applyFont="1" applyBorder="1" applyAlignment="1" applyProtection="1">
      <alignment horizontal="left" wrapText="1"/>
    </xf>
    <xf numFmtId="49" fontId="6" fillId="0" borderId="22" xfId="0" applyNumberFormat="1" applyFont="1" applyBorder="1" applyAlignment="1" applyProtection="1">
      <alignment horizontal="center" wrapText="1"/>
    </xf>
    <xf numFmtId="49" fontId="6" fillId="0" borderId="24" xfId="0" applyNumberFormat="1" applyFont="1" applyBorder="1" applyAlignment="1" applyProtection="1">
      <alignment horizontal="center" wrapText="1"/>
    </xf>
    <xf numFmtId="4" fontId="6" fillId="0" borderId="24" xfId="0" applyNumberFormat="1" applyFont="1" applyBorder="1" applyAlignment="1" applyProtection="1">
      <alignment horizontal="right"/>
    </xf>
    <xf numFmtId="4" fontId="6" fillId="0" borderId="38" xfId="0" applyNumberFormat="1" applyFont="1" applyBorder="1" applyAlignment="1" applyProtection="1">
      <alignment horizontal="right"/>
    </xf>
    <xf numFmtId="0" fontId="7" fillId="0" borderId="45" xfId="0" applyFont="1" applyBorder="1" applyAlignment="1" applyProtection="1">
      <alignment horizontal="left"/>
    </xf>
    <xf numFmtId="0" fontId="7" fillId="0" borderId="27" xfId="0" applyFont="1" applyBorder="1" applyAlignment="1" applyProtection="1">
      <alignment horizontal="center"/>
    </xf>
    <xf numFmtId="0" fontId="7" fillId="0" borderId="29" xfId="0" applyFont="1" applyBorder="1" applyAlignment="1" applyProtection="1">
      <alignment horizontal="center"/>
    </xf>
    <xf numFmtId="49" fontId="7" fillId="0" borderId="29" xfId="0" applyNumberFormat="1" applyFont="1" applyBorder="1" applyAlignment="1" applyProtection="1">
      <alignment horizontal="center"/>
    </xf>
    <xf numFmtId="49" fontId="7" fillId="0" borderId="30" xfId="0" applyNumberFormat="1" applyFont="1" applyBorder="1" applyAlignment="1" applyProtection="1">
      <alignment horizontal="center"/>
    </xf>
    <xf numFmtId="49" fontId="6" fillId="0" borderId="31" xfId="0" applyNumberFormat="1" applyFont="1" applyBorder="1" applyAlignment="1" applyProtection="1">
      <alignment horizontal="left" wrapText="1"/>
    </xf>
    <xf numFmtId="49" fontId="6" fillId="0" borderId="14" xfId="0" applyNumberFormat="1" applyFont="1" applyBorder="1" applyAlignment="1" applyProtection="1">
      <alignment horizontal="center" wrapText="1"/>
    </xf>
    <xf numFmtId="49" fontId="6" fillId="0" borderId="15" xfId="0" applyNumberFormat="1" applyFont="1" applyBorder="1" applyAlignment="1" applyProtection="1">
      <alignment horizontal="center" wrapText="1"/>
    </xf>
    <xf numFmtId="49" fontId="7" fillId="0" borderId="21" xfId="0" applyNumberFormat="1" applyFont="1" applyBorder="1" applyAlignment="1" applyProtection="1">
      <alignment horizontal="left" wrapText="1"/>
    </xf>
    <xf numFmtId="49" fontId="7" fillId="0" borderId="22" xfId="0" applyNumberFormat="1" applyFont="1" applyBorder="1" applyAlignment="1" applyProtection="1">
      <alignment horizontal="center" wrapText="1"/>
    </xf>
    <xf numFmtId="49" fontId="7" fillId="0" borderId="24" xfId="0" applyNumberFormat="1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7" fillId="0" borderId="9" xfId="0" applyNumberFormat="1" applyFont="1" applyBorder="1" applyAlignment="1" applyProtection="1">
      <alignment horizontal="center" vertical="center" wrapText="1"/>
    </xf>
    <xf numFmtId="49" fontId="7" fillId="0" borderId="12" xfId="0" applyNumberFormat="1" applyFont="1" applyBorder="1" applyAlignment="1" applyProtection="1">
      <alignment horizontal="center" vertical="center" wrapText="1"/>
    </xf>
    <xf numFmtId="49" fontId="7" fillId="0" borderId="15" xfId="0" applyNumberFormat="1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7" fillId="0" borderId="10" xfId="0" applyNumberFormat="1" applyFont="1" applyBorder="1" applyAlignment="1" applyProtection="1">
      <alignment horizontal="center" vertical="center" wrapText="1"/>
    </xf>
    <xf numFmtId="49" fontId="7" fillId="0" borderId="13" xfId="0" applyNumberFormat="1" applyFont="1" applyBorder="1" applyAlignment="1" applyProtection="1">
      <alignment horizontal="center" vertical="center" wrapText="1"/>
    </xf>
    <xf numFmtId="49" fontId="7" fillId="0" borderId="16" xfId="0" applyNumberFormat="1" applyFont="1" applyBorder="1" applyAlignment="1" applyProtection="1">
      <alignment horizontal="center" vertical="center" wrapText="1"/>
    </xf>
    <xf numFmtId="0" fontId="7" fillId="0" borderId="35" xfId="0" applyFont="1" applyBorder="1" applyAlignment="1" applyProtection="1">
      <alignment horizontal="center" vertical="center" wrapText="1"/>
    </xf>
    <xf numFmtId="0" fontId="7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7" fillId="0" borderId="9" xfId="0" applyNumberFormat="1" applyFont="1" applyBorder="1" applyAlignment="1" applyProtection="1">
      <alignment horizontal="center" vertical="center"/>
    </xf>
    <xf numFmtId="49" fontId="7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9626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Е.С.Оголь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5246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Л.В.Трихаева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71913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О.В.Лысенко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3"/>
  <sheetViews>
    <sheetView showGridLines="0" workbookViewId="0">
      <selection activeCell="K11" sqref="K1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style="38" customWidth="1"/>
    <col min="4" max="4" width="21" style="38" customWidth="1"/>
    <col min="5" max="6" width="18.7109375" style="38" customWidth="1"/>
  </cols>
  <sheetData>
    <row r="1" spans="1:6" ht="15.75" x14ac:dyDescent="0.25">
      <c r="A1" s="108"/>
      <c r="B1" s="108"/>
      <c r="C1" s="108"/>
      <c r="D1" s="108"/>
      <c r="E1" s="41"/>
      <c r="F1" s="41"/>
    </row>
    <row r="2" spans="1:6" ht="16.899999999999999" customHeight="1" x14ac:dyDescent="0.25">
      <c r="A2" s="108" t="s">
        <v>0</v>
      </c>
      <c r="B2" s="108"/>
      <c r="C2" s="108"/>
      <c r="D2" s="108"/>
      <c r="E2" s="70"/>
      <c r="F2" s="71" t="s">
        <v>1</v>
      </c>
    </row>
    <row r="3" spans="1:6" ht="15" x14ac:dyDescent="0.2">
      <c r="A3" s="2"/>
      <c r="B3" s="2"/>
      <c r="C3" s="72"/>
      <c r="D3" s="72"/>
      <c r="E3" s="73" t="s">
        <v>2</v>
      </c>
      <c r="F3" s="74" t="s">
        <v>3</v>
      </c>
    </row>
    <row r="4" spans="1:6" ht="15" x14ac:dyDescent="0.2">
      <c r="A4" s="109" t="s">
        <v>5</v>
      </c>
      <c r="B4" s="109"/>
      <c r="C4" s="109"/>
      <c r="D4" s="109"/>
      <c r="E4" s="70" t="s">
        <v>4</v>
      </c>
      <c r="F4" s="75" t="s">
        <v>6</v>
      </c>
    </row>
    <row r="5" spans="1:6" ht="15" x14ac:dyDescent="0.2">
      <c r="A5" s="4"/>
      <c r="B5" s="4"/>
      <c r="C5" s="40"/>
      <c r="D5" s="40"/>
      <c r="E5" s="70" t="s">
        <v>7</v>
      </c>
      <c r="F5" s="76" t="s">
        <v>18</v>
      </c>
    </row>
    <row r="6" spans="1:6" ht="15" x14ac:dyDescent="0.2">
      <c r="A6" s="5" t="s">
        <v>8</v>
      </c>
      <c r="B6" s="110" t="s">
        <v>14</v>
      </c>
      <c r="C6" s="111"/>
      <c r="D6" s="111"/>
      <c r="E6" s="70" t="s">
        <v>9</v>
      </c>
      <c r="F6" s="76" t="s">
        <v>19</v>
      </c>
    </row>
    <row r="7" spans="1:6" ht="15" x14ac:dyDescent="0.2">
      <c r="A7" s="5" t="s">
        <v>10</v>
      </c>
      <c r="B7" s="112" t="s">
        <v>15</v>
      </c>
      <c r="C7" s="112"/>
      <c r="D7" s="112"/>
      <c r="E7" s="70" t="s">
        <v>11</v>
      </c>
      <c r="F7" s="77" t="s">
        <v>20</v>
      </c>
    </row>
    <row r="8" spans="1:6" ht="15" x14ac:dyDescent="0.2">
      <c r="A8" s="5" t="s">
        <v>16</v>
      </c>
      <c r="B8" s="5"/>
      <c r="C8" s="72"/>
      <c r="D8" s="40"/>
      <c r="E8" s="70"/>
      <c r="F8" s="78"/>
    </row>
    <row r="9" spans="1:6" ht="15" x14ac:dyDescent="0.2">
      <c r="A9" s="5" t="s">
        <v>17</v>
      </c>
      <c r="B9" s="5"/>
      <c r="C9" s="79"/>
      <c r="D9" s="40"/>
      <c r="E9" s="70" t="s">
        <v>12</v>
      </c>
      <c r="F9" s="80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39"/>
      <c r="F10" s="81"/>
    </row>
    <row r="11" spans="1:6" ht="4.1500000000000004" customHeight="1" x14ac:dyDescent="0.2">
      <c r="A11" s="122" t="s">
        <v>22</v>
      </c>
      <c r="B11" s="113" t="s">
        <v>23</v>
      </c>
      <c r="C11" s="119" t="s">
        <v>24</v>
      </c>
      <c r="D11" s="116" t="s">
        <v>25</v>
      </c>
      <c r="E11" s="116" t="s">
        <v>26</v>
      </c>
      <c r="F11" s="125" t="s">
        <v>27</v>
      </c>
    </row>
    <row r="12" spans="1:6" ht="3.6" customHeight="1" x14ac:dyDescent="0.2">
      <c r="A12" s="123"/>
      <c r="B12" s="114"/>
      <c r="C12" s="120"/>
      <c r="D12" s="117"/>
      <c r="E12" s="117"/>
      <c r="F12" s="126"/>
    </row>
    <row r="13" spans="1:6" ht="3" customHeight="1" x14ac:dyDescent="0.2">
      <c r="A13" s="123"/>
      <c r="B13" s="114"/>
      <c r="C13" s="120"/>
      <c r="D13" s="117"/>
      <c r="E13" s="117"/>
      <c r="F13" s="126"/>
    </row>
    <row r="14" spans="1:6" ht="3" customHeight="1" x14ac:dyDescent="0.2">
      <c r="A14" s="123"/>
      <c r="B14" s="114"/>
      <c r="C14" s="120"/>
      <c r="D14" s="117"/>
      <c r="E14" s="117"/>
      <c r="F14" s="126"/>
    </row>
    <row r="15" spans="1:6" ht="3" customHeight="1" x14ac:dyDescent="0.2">
      <c r="A15" s="123"/>
      <c r="B15" s="114"/>
      <c r="C15" s="120"/>
      <c r="D15" s="117"/>
      <c r="E15" s="117"/>
      <c r="F15" s="126"/>
    </row>
    <row r="16" spans="1:6" ht="3" customHeight="1" x14ac:dyDescent="0.2">
      <c r="A16" s="123"/>
      <c r="B16" s="114"/>
      <c r="C16" s="120"/>
      <c r="D16" s="117"/>
      <c r="E16" s="117"/>
      <c r="F16" s="126"/>
    </row>
    <row r="17" spans="1:6" ht="23.45" customHeight="1" x14ac:dyDescent="0.2">
      <c r="A17" s="124"/>
      <c r="B17" s="115"/>
      <c r="C17" s="121"/>
      <c r="D17" s="118"/>
      <c r="E17" s="118"/>
      <c r="F17" s="127"/>
    </row>
    <row r="18" spans="1:6" ht="12.6" customHeight="1" x14ac:dyDescent="0.2">
      <c r="A18" s="6">
        <v>1</v>
      </c>
      <c r="B18" s="7">
        <v>2</v>
      </c>
      <c r="C18" s="48">
        <v>3</v>
      </c>
      <c r="D18" s="49" t="s">
        <v>28</v>
      </c>
      <c r="E18" s="82" t="s">
        <v>29</v>
      </c>
      <c r="F18" s="51" t="s">
        <v>30</v>
      </c>
    </row>
    <row r="19" spans="1:6" ht="15" x14ac:dyDescent="0.2">
      <c r="A19" s="11" t="s">
        <v>31</v>
      </c>
      <c r="B19" s="12" t="s">
        <v>32</v>
      </c>
      <c r="C19" s="60" t="s">
        <v>33</v>
      </c>
      <c r="D19" s="61">
        <v>156496000</v>
      </c>
      <c r="E19" s="83">
        <v>64766789.310000002</v>
      </c>
      <c r="F19" s="61">
        <f>IF(OR(D19="-",IF(E19="-",0,E19)&gt;=IF(D19="-",0,D19)),"-",IF(D19="-",0,D19)-IF(E19="-",0,E19))</f>
        <v>91729210.689999998</v>
      </c>
    </row>
    <row r="20" spans="1:6" ht="15" x14ac:dyDescent="0.2">
      <c r="A20" s="13" t="s">
        <v>34</v>
      </c>
      <c r="B20" s="14"/>
      <c r="C20" s="84"/>
      <c r="D20" s="85"/>
      <c r="E20" s="85"/>
      <c r="F20" s="86"/>
    </row>
    <row r="21" spans="1:6" ht="15" x14ac:dyDescent="0.2">
      <c r="A21" s="15" t="s">
        <v>35</v>
      </c>
      <c r="B21" s="16" t="s">
        <v>32</v>
      </c>
      <c r="C21" s="87" t="s">
        <v>36</v>
      </c>
      <c r="D21" s="88">
        <v>8848600</v>
      </c>
      <c r="E21" s="88">
        <v>3018473.15</v>
      </c>
      <c r="F21" s="89">
        <f t="shared" ref="F21:F52" si="0">IF(OR(D21="-",IF(E21="-",0,E21)&gt;=IF(D21="-",0,D21)),"-",IF(D21="-",0,D21)-IF(E21="-",0,E21))</f>
        <v>5830126.8499999996</v>
      </c>
    </row>
    <row r="22" spans="1:6" ht="15" x14ac:dyDescent="0.2">
      <c r="A22" s="15" t="s">
        <v>37</v>
      </c>
      <c r="B22" s="16" t="s">
        <v>32</v>
      </c>
      <c r="C22" s="87" t="s">
        <v>38</v>
      </c>
      <c r="D22" s="88">
        <v>1701100</v>
      </c>
      <c r="E22" s="88">
        <v>678302.94</v>
      </c>
      <c r="F22" s="89">
        <f t="shared" si="0"/>
        <v>1022797.06</v>
      </c>
    </row>
    <row r="23" spans="1:6" ht="15" x14ac:dyDescent="0.2">
      <c r="A23" s="15" t="s">
        <v>39</v>
      </c>
      <c r="B23" s="16" t="s">
        <v>32</v>
      </c>
      <c r="C23" s="87" t="s">
        <v>40</v>
      </c>
      <c r="D23" s="88">
        <v>1701100</v>
      </c>
      <c r="E23" s="88">
        <v>678302.94</v>
      </c>
      <c r="F23" s="89">
        <f t="shared" si="0"/>
        <v>1022797.06</v>
      </c>
    </row>
    <row r="24" spans="1:6" ht="67.5" x14ac:dyDescent="0.2">
      <c r="A24" s="17" t="s">
        <v>41</v>
      </c>
      <c r="B24" s="16" t="s">
        <v>32</v>
      </c>
      <c r="C24" s="87" t="s">
        <v>42</v>
      </c>
      <c r="D24" s="88">
        <v>1701100</v>
      </c>
      <c r="E24" s="88">
        <v>669487.79</v>
      </c>
      <c r="F24" s="89">
        <f t="shared" si="0"/>
        <v>1031612.21</v>
      </c>
    </row>
    <row r="25" spans="1:6" ht="90" x14ac:dyDescent="0.2">
      <c r="A25" s="17" t="s">
        <v>43</v>
      </c>
      <c r="B25" s="16" t="s">
        <v>32</v>
      </c>
      <c r="C25" s="87" t="s">
        <v>44</v>
      </c>
      <c r="D25" s="88" t="s">
        <v>45</v>
      </c>
      <c r="E25" s="88">
        <v>669563.54</v>
      </c>
      <c r="F25" s="89" t="str">
        <f t="shared" si="0"/>
        <v>-</v>
      </c>
    </row>
    <row r="26" spans="1:6" ht="67.5" x14ac:dyDescent="0.2">
      <c r="A26" s="17" t="s">
        <v>46</v>
      </c>
      <c r="B26" s="16" t="s">
        <v>32</v>
      </c>
      <c r="C26" s="87" t="s">
        <v>47</v>
      </c>
      <c r="D26" s="88" t="s">
        <v>45</v>
      </c>
      <c r="E26" s="88">
        <v>-84.51</v>
      </c>
      <c r="F26" s="89" t="str">
        <f t="shared" si="0"/>
        <v>-</v>
      </c>
    </row>
    <row r="27" spans="1:6" ht="90" x14ac:dyDescent="0.2">
      <c r="A27" s="17" t="s">
        <v>48</v>
      </c>
      <c r="B27" s="16" t="s">
        <v>32</v>
      </c>
      <c r="C27" s="87" t="s">
        <v>49</v>
      </c>
      <c r="D27" s="88" t="s">
        <v>45</v>
      </c>
      <c r="E27" s="88">
        <v>8.76</v>
      </c>
      <c r="F27" s="89" t="str">
        <f t="shared" si="0"/>
        <v>-</v>
      </c>
    </row>
    <row r="28" spans="1:6" ht="101.25" x14ac:dyDescent="0.2">
      <c r="A28" s="17" t="s">
        <v>50</v>
      </c>
      <c r="B28" s="16" t="s">
        <v>32</v>
      </c>
      <c r="C28" s="87" t="s">
        <v>51</v>
      </c>
      <c r="D28" s="88" t="s">
        <v>45</v>
      </c>
      <c r="E28" s="88">
        <v>1405.45</v>
      </c>
      <c r="F28" s="89" t="str">
        <f t="shared" si="0"/>
        <v>-</v>
      </c>
    </row>
    <row r="29" spans="1:6" ht="123.75" x14ac:dyDescent="0.2">
      <c r="A29" s="17" t="s">
        <v>52</v>
      </c>
      <c r="B29" s="16" t="s">
        <v>32</v>
      </c>
      <c r="C29" s="87" t="s">
        <v>53</v>
      </c>
      <c r="D29" s="88" t="s">
        <v>45</v>
      </c>
      <c r="E29" s="88">
        <v>1395.18</v>
      </c>
      <c r="F29" s="89" t="str">
        <f t="shared" si="0"/>
        <v>-</v>
      </c>
    </row>
    <row r="30" spans="1:6" ht="112.5" x14ac:dyDescent="0.2">
      <c r="A30" s="17" t="s">
        <v>54</v>
      </c>
      <c r="B30" s="16" t="s">
        <v>32</v>
      </c>
      <c r="C30" s="87" t="s">
        <v>55</v>
      </c>
      <c r="D30" s="88" t="s">
        <v>45</v>
      </c>
      <c r="E30" s="88">
        <v>10.27</v>
      </c>
      <c r="F30" s="89" t="str">
        <f t="shared" si="0"/>
        <v>-</v>
      </c>
    </row>
    <row r="31" spans="1:6" ht="33.75" x14ac:dyDescent="0.2">
      <c r="A31" s="15" t="s">
        <v>56</v>
      </c>
      <c r="B31" s="16" t="s">
        <v>32</v>
      </c>
      <c r="C31" s="87" t="s">
        <v>57</v>
      </c>
      <c r="D31" s="88" t="s">
        <v>45</v>
      </c>
      <c r="E31" s="88">
        <v>7409.7</v>
      </c>
      <c r="F31" s="89" t="str">
        <f t="shared" si="0"/>
        <v>-</v>
      </c>
    </row>
    <row r="32" spans="1:6" ht="67.5" x14ac:dyDescent="0.2">
      <c r="A32" s="15" t="s">
        <v>58</v>
      </c>
      <c r="B32" s="16" t="s">
        <v>32</v>
      </c>
      <c r="C32" s="87" t="s">
        <v>59</v>
      </c>
      <c r="D32" s="88" t="s">
        <v>45</v>
      </c>
      <c r="E32" s="88">
        <v>7301.35</v>
      </c>
      <c r="F32" s="89" t="str">
        <f t="shared" si="0"/>
        <v>-</v>
      </c>
    </row>
    <row r="33" spans="1:6" ht="45" x14ac:dyDescent="0.2">
      <c r="A33" s="15" t="s">
        <v>60</v>
      </c>
      <c r="B33" s="16" t="s">
        <v>32</v>
      </c>
      <c r="C33" s="87" t="s">
        <v>61</v>
      </c>
      <c r="D33" s="88" t="s">
        <v>45</v>
      </c>
      <c r="E33" s="88">
        <v>104.6</v>
      </c>
      <c r="F33" s="89" t="str">
        <f t="shared" si="0"/>
        <v>-</v>
      </c>
    </row>
    <row r="34" spans="1:6" ht="67.5" x14ac:dyDescent="0.2">
      <c r="A34" s="15" t="s">
        <v>62</v>
      </c>
      <c r="B34" s="16" t="s">
        <v>32</v>
      </c>
      <c r="C34" s="87" t="s">
        <v>63</v>
      </c>
      <c r="D34" s="88" t="s">
        <v>45</v>
      </c>
      <c r="E34" s="88">
        <v>3.75</v>
      </c>
      <c r="F34" s="89" t="str">
        <f t="shared" si="0"/>
        <v>-</v>
      </c>
    </row>
    <row r="35" spans="1:6" ht="15" x14ac:dyDescent="0.2">
      <c r="A35" s="15" t="s">
        <v>64</v>
      </c>
      <c r="B35" s="16" t="s">
        <v>32</v>
      </c>
      <c r="C35" s="87" t="s">
        <v>65</v>
      </c>
      <c r="D35" s="88">
        <v>4500</v>
      </c>
      <c r="E35" s="88">
        <v>16824</v>
      </c>
      <c r="F35" s="89" t="str">
        <f t="shared" si="0"/>
        <v>-</v>
      </c>
    </row>
    <row r="36" spans="1:6" ht="15" x14ac:dyDescent="0.2">
      <c r="A36" s="15" t="s">
        <v>66</v>
      </c>
      <c r="B36" s="16" t="s">
        <v>32</v>
      </c>
      <c r="C36" s="87" t="s">
        <v>67</v>
      </c>
      <c r="D36" s="88">
        <v>4500</v>
      </c>
      <c r="E36" s="88">
        <v>16824</v>
      </c>
      <c r="F36" s="89" t="str">
        <f t="shared" si="0"/>
        <v>-</v>
      </c>
    </row>
    <row r="37" spans="1:6" ht="15" x14ac:dyDescent="0.2">
      <c r="A37" s="15" t="s">
        <v>66</v>
      </c>
      <c r="B37" s="16" t="s">
        <v>32</v>
      </c>
      <c r="C37" s="87" t="s">
        <v>68</v>
      </c>
      <c r="D37" s="88">
        <v>4500</v>
      </c>
      <c r="E37" s="88">
        <v>16824</v>
      </c>
      <c r="F37" s="89" t="str">
        <f t="shared" si="0"/>
        <v>-</v>
      </c>
    </row>
    <row r="38" spans="1:6" ht="45" x14ac:dyDescent="0.2">
      <c r="A38" s="15" t="s">
        <v>69</v>
      </c>
      <c r="B38" s="16" t="s">
        <v>32</v>
      </c>
      <c r="C38" s="87" t="s">
        <v>70</v>
      </c>
      <c r="D38" s="88" t="s">
        <v>45</v>
      </c>
      <c r="E38" s="88">
        <v>16824</v>
      </c>
      <c r="F38" s="89" t="str">
        <f t="shared" si="0"/>
        <v>-</v>
      </c>
    </row>
    <row r="39" spans="1:6" ht="15" x14ac:dyDescent="0.2">
      <c r="A39" s="15" t="s">
        <v>71</v>
      </c>
      <c r="B39" s="16" t="s">
        <v>32</v>
      </c>
      <c r="C39" s="87" t="s">
        <v>72</v>
      </c>
      <c r="D39" s="88">
        <v>6496300</v>
      </c>
      <c r="E39" s="88">
        <v>1913442.42</v>
      </c>
      <c r="F39" s="89">
        <f t="shared" si="0"/>
        <v>4582857.58</v>
      </c>
    </row>
    <row r="40" spans="1:6" ht="15" x14ac:dyDescent="0.2">
      <c r="A40" s="15" t="s">
        <v>73</v>
      </c>
      <c r="B40" s="16" t="s">
        <v>32</v>
      </c>
      <c r="C40" s="87" t="s">
        <v>74</v>
      </c>
      <c r="D40" s="88">
        <v>290300</v>
      </c>
      <c r="E40" s="88">
        <v>65646.149999999994</v>
      </c>
      <c r="F40" s="89">
        <f t="shared" si="0"/>
        <v>224653.85</v>
      </c>
    </row>
    <row r="41" spans="1:6" ht="33.75" x14ac:dyDescent="0.2">
      <c r="A41" s="15" t="s">
        <v>75</v>
      </c>
      <c r="B41" s="16" t="s">
        <v>32</v>
      </c>
      <c r="C41" s="87" t="s">
        <v>76</v>
      </c>
      <c r="D41" s="88">
        <v>290300</v>
      </c>
      <c r="E41" s="88">
        <v>65646.149999999994</v>
      </c>
      <c r="F41" s="89">
        <f t="shared" si="0"/>
        <v>224653.85</v>
      </c>
    </row>
    <row r="42" spans="1:6" ht="67.5" x14ac:dyDescent="0.2">
      <c r="A42" s="15" t="s">
        <v>77</v>
      </c>
      <c r="B42" s="16" t="s">
        <v>32</v>
      </c>
      <c r="C42" s="87" t="s">
        <v>78</v>
      </c>
      <c r="D42" s="88" t="s">
        <v>45</v>
      </c>
      <c r="E42" s="88">
        <v>62483.83</v>
      </c>
      <c r="F42" s="89" t="str">
        <f t="shared" si="0"/>
        <v>-</v>
      </c>
    </row>
    <row r="43" spans="1:6" ht="45" x14ac:dyDescent="0.2">
      <c r="A43" s="15" t="s">
        <v>79</v>
      </c>
      <c r="B43" s="16" t="s">
        <v>32</v>
      </c>
      <c r="C43" s="87" t="s">
        <v>80</v>
      </c>
      <c r="D43" s="88" t="s">
        <v>45</v>
      </c>
      <c r="E43" s="88">
        <v>3162.32</v>
      </c>
      <c r="F43" s="89" t="str">
        <f t="shared" si="0"/>
        <v>-</v>
      </c>
    </row>
    <row r="44" spans="1:6" ht="15" x14ac:dyDescent="0.2">
      <c r="A44" s="15" t="s">
        <v>81</v>
      </c>
      <c r="B44" s="16" t="s">
        <v>32</v>
      </c>
      <c r="C44" s="87" t="s">
        <v>82</v>
      </c>
      <c r="D44" s="88">
        <v>6206000</v>
      </c>
      <c r="E44" s="88">
        <v>1847796.27</v>
      </c>
      <c r="F44" s="89">
        <f t="shared" si="0"/>
        <v>4358203.7300000004</v>
      </c>
    </row>
    <row r="45" spans="1:6" ht="15" x14ac:dyDescent="0.2">
      <c r="A45" s="15" t="s">
        <v>83</v>
      </c>
      <c r="B45" s="16" t="s">
        <v>32</v>
      </c>
      <c r="C45" s="87" t="s">
        <v>84</v>
      </c>
      <c r="D45" s="88">
        <v>4294000</v>
      </c>
      <c r="E45" s="88">
        <v>1788086.51</v>
      </c>
      <c r="F45" s="89">
        <f t="shared" si="0"/>
        <v>2505913.4900000002</v>
      </c>
    </row>
    <row r="46" spans="1:6" ht="33.75" x14ac:dyDescent="0.2">
      <c r="A46" s="15" t="s">
        <v>85</v>
      </c>
      <c r="B46" s="16" t="s">
        <v>32</v>
      </c>
      <c r="C46" s="87" t="s">
        <v>86</v>
      </c>
      <c r="D46" s="88">
        <v>4294000</v>
      </c>
      <c r="E46" s="88">
        <v>1788086.51</v>
      </c>
      <c r="F46" s="89">
        <f t="shared" si="0"/>
        <v>2505913.4900000002</v>
      </c>
    </row>
    <row r="47" spans="1:6" ht="56.25" x14ac:dyDescent="0.2">
      <c r="A47" s="15" t="s">
        <v>87</v>
      </c>
      <c r="B47" s="16" t="s">
        <v>32</v>
      </c>
      <c r="C47" s="87" t="s">
        <v>88</v>
      </c>
      <c r="D47" s="88" t="s">
        <v>45</v>
      </c>
      <c r="E47" s="88">
        <v>1788074.51</v>
      </c>
      <c r="F47" s="89" t="str">
        <f t="shared" si="0"/>
        <v>-</v>
      </c>
    </row>
    <row r="48" spans="1:6" ht="45" x14ac:dyDescent="0.2">
      <c r="A48" s="15" t="s">
        <v>89</v>
      </c>
      <c r="B48" s="16" t="s">
        <v>32</v>
      </c>
      <c r="C48" s="87" t="s">
        <v>90</v>
      </c>
      <c r="D48" s="88" t="s">
        <v>45</v>
      </c>
      <c r="E48" s="88">
        <v>12</v>
      </c>
      <c r="F48" s="89" t="str">
        <f t="shared" si="0"/>
        <v>-</v>
      </c>
    </row>
    <row r="49" spans="1:6" ht="15" x14ac:dyDescent="0.2">
      <c r="A49" s="15" t="s">
        <v>91</v>
      </c>
      <c r="B49" s="16" t="s">
        <v>32</v>
      </c>
      <c r="C49" s="87" t="s">
        <v>92</v>
      </c>
      <c r="D49" s="88">
        <v>1912000</v>
      </c>
      <c r="E49" s="88">
        <v>59709.760000000002</v>
      </c>
      <c r="F49" s="89">
        <f t="shared" si="0"/>
        <v>1852290.24</v>
      </c>
    </row>
    <row r="50" spans="1:6" ht="33.75" x14ac:dyDescent="0.2">
      <c r="A50" s="15" t="s">
        <v>93</v>
      </c>
      <c r="B50" s="16" t="s">
        <v>32</v>
      </c>
      <c r="C50" s="87" t="s">
        <v>94</v>
      </c>
      <c r="D50" s="88">
        <v>1912000</v>
      </c>
      <c r="E50" s="88">
        <v>59709.760000000002</v>
      </c>
      <c r="F50" s="89">
        <f t="shared" si="0"/>
        <v>1852290.24</v>
      </c>
    </row>
    <row r="51" spans="1:6" ht="56.25" x14ac:dyDescent="0.2">
      <c r="A51" s="15" t="s">
        <v>95</v>
      </c>
      <c r="B51" s="16" t="s">
        <v>32</v>
      </c>
      <c r="C51" s="87" t="s">
        <v>96</v>
      </c>
      <c r="D51" s="88" t="s">
        <v>45</v>
      </c>
      <c r="E51" s="88">
        <v>45119.48</v>
      </c>
      <c r="F51" s="89" t="str">
        <f t="shared" si="0"/>
        <v>-</v>
      </c>
    </row>
    <row r="52" spans="1:6" ht="45" x14ac:dyDescent="0.2">
      <c r="A52" s="15" t="s">
        <v>97</v>
      </c>
      <c r="B52" s="16" t="s">
        <v>32</v>
      </c>
      <c r="C52" s="87" t="s">
        <v>98</v>
      </c>
      <c r="D52" s="88" t="s">
        <v>45</v>
      </c>
      <c r="E52" s="88">
        <v>14590.28</v>
      </c>
      <c r="F52" s="89" t="str">
        <f t="shared" si="0"/>
        <v>-</v>
      </c>
    </row>
    <row r="53" spans="1:6" ht="15" x14ac:dyDescent="0.2">
      <c r="A53" s="15" t="s">
        <v>99</v>
      </c>
      <c r="B53" s="16" t="s">
        <v>32</v>
      </c>
      <c r="C53" s="87" t="s">
        <v>100</v>
      </c>
      <c r="D53" s="88">
        <v>29100</v>
      </c>
      <c r="E53" s="88">
        <v>9750</v>
      </c>
      <c r="F53" s="89">
        <f t="shared" ref="F53:F84" si="1">IF(OR(D53="-",IF(E53="-",0,E53)&gt;=IF(D53="-",0,D53)),"-",IF(D53="-",0,D53)-IF(E53="-",0,E53))</f>
        <v>19350</v>
      </c>
    </row>
    <row r="54" spans="1:6" ht="45" x14ac:dyDescent="0.2">
      <c r="A54" s="15" t="s">
        <v>101</v>
      </c>
      <c r="B54" s="16" t="s">
        <v>32</v>
      </c>
      <c r="C54" s="87" t="s">
        <v>102</v>
      </c>
      <c r="D54" s="88">
        <v>29100</v>
      </c>
      <c r="E54" s="88">
        <v>9750</v>
      </c>
      <c r="F54" s="89">
        <f t="shared" si="1"/>
        <v>19350</v>
      </c>
    </row>
    <row r="55" spans="1:6" ht="67.5" x14ac:dyDescent="0.2">
      <c r="A55" s="15" t="s">
        <v>103</v>
      </c>
      <c r="B55" s="16" t="s">
        <v>32</v>
      </c>
      <c r="C55" s="87" t="s">
        <v>104</v>
      </c>
      <c r="D55" s="88">
        <v>29100</v>
      </c>
      <c r="E55" s="88">
        <v>9750</v>
      </c>
      <c r="F55" s="89">
        <f t="shared" si="1"/>
        <v>19350</v>
      </c>
    </row>
    <row r="56" spans="1:6" ht="15" x14ac:dyDescent="0.2">
      <c r="A56" s="15" t="s">
        <v>105</v>
      </c>
      <c r="B56" s="16" t="s">
        <v>32</v>
      </c>
      <c r="C56" s="87" t="s">
        <v>106</v>
      </c>
      <c r="D56" s="88" t="s">
        <v>45</v>
      </c>
      <c r="E56" s="88">
        <v>9750</v>
      </c>
      <c r="F56" s="89" t="str">
        <f t="shared" si="1"/>
        <v>-</v>
      </c>
    </row>
    <row r="57" spans="1:6" ht="33.75" x14ac:dyDescent="0.2">
      <c r="A57" s="15" t="s">
        <v>107</v>
      </c>
      <c r="B57" s="16" t="s">
        <v>32</v>
      </c>
      <c r="C57" s="87" t="s">
        <v>108</v>
      </c>
      <c r="D57" s="88">
        <v>396100</v>
      </c>
      <c r="E57" s="88">
        <v>120771.54</v>
      </c>
      <c r="F57" s="89">
        <f t="shared" si="1"/>
        <v>275328.46000000002</v>
      </c>
    </row>
    <row r="58" spans="1:6" ht="78.75" x14ac:dyDescent="0.2">
      <c r="A58" s="17" t="s">
        <v>109</v>
      </c>
      <c r="B58" s="16" t="s">
        <v>32</v>
      </c>
      <c r="C58" s="87" t="s">
        <v>110</v>
      </c>
      <c r="D58" s="88">
        <v>206100</v>
      </c>
      <c r="E58" s="88">
        <v>53593.54</v>
      </c>
      <c r="F58" s="89">
        <f t="shared" si="1"/>
        <v>152506.46</v>
      </c>
    </row>
    <row r="59" spans="1:6" ht="67.5" x14ac:dyDescent="0.2">
      <c r="A59" s="17" t="s">
        <v>111</v>
      </c>
      <c r="B59" s="16" t="s">
        <v>32</v>
      </c>
      <c r="C59" s="87" t="s">
        <v>112</v>
      </c>
      <c r="D59" s="88">
        <v>206100</v>
      </c>
      <c r="E59" s="88">
        <v>53593.54</v>
      </c>
      <c r="F59" s="89">
        <f t="shared" si="1"/>
        <v>152506.46</v>
      </c>
    </row>
    <row r="60" spans="1:6" ht="67.5" x14ac:dyDescent="0.2">
      <c r="A60" s="15" t="s">
        <v>113</v>
      </c>
      <c r="B60" s="16" t="s">
        <v>32</v>
      </c>
      <c r="C60" s="87" t="s">
        <v>114</v>
      </c>
      <c r="D60" s="88">
        <v>206100</v>
      </c>
      <c r="E60" s="88">
        <v>53593.54</v>
      </c>
      <c r="F60" s="89">
        <f t="shared" si="1"/>
        <v>152506.46</v>
      </c>
    </row>
    <row r="61" spans="1:6" ht="67.5" x14ac:dyDescent="0.2">
      <c r="A61" s="17" t="s">
        <v>115</v>
      </c>
      <c r="B61" s="16" t="s">
        <v>32</v>
      </c>
      <c r="C61" s="87" t="s">
        <v>116</v>
      </c>
      <c r="D61" s="88">
        <v>190000</v>
      </c>
      <c r="E61" s="88">
        <v>67178</v>
      </c>
      <c r="F61" s="89">
        <f t="shared" si="1"/>
        <v>122822</v>
      </c>
    </row>
    <row r="62" spans="1:6" ht="67.5" x14ac:dyDescent="0.2">
      <c r="A62" s="17" t="s">
        <v>117</v>
      </c>
      <c r="B62" s="16" t="s">
        <v>32</v>
      </c>
      <c r="C62" s="87" t="s">
        <v>118</v>
      </c>
      <c r="D62" s="88">
        <v>190000</v>
      </c>
      <c r="E62" s="88">
        <v>67178</v>
      </c>
      <c r="F62" s="89">
        <f t="shared" si="1"/>
        <v>122822</v>
      </c>
    </row>
    <row r="63" spans="1:6" ht="67.5" x14ac:dyDescent="0.2">
      <c r="A63" s="15" t="s">
        <v>119</v>
      </c>
      <c r="B63" s="16" t="s">
        <v>32</v>
      </c>
      <c r="C63" s="87" t="s">
        <v>120</v>
      </c>
      <c r="D63" s="88">
        <v>190000</v>
      </c>
      <c r="E63" s="88">
        <v>67178</v>
      </c>
      <c r="F63" s="89">
        <f t="shared" si="1"/>
        <v>122822</v>
      </c>
    </row>
    <row r="64" spans="1:6" ht="22.5" x14ac:dyDescent="0.2">
      <c r="A64" s="15" t="s">
        <v>121</v>
      </c>
      <c r="B64" s="16" t="s">
        <v>32</v>
      </c>
      <c r="C64" s="87" t="s">
        <v>122</v>
      </c>
      <c r="D64" s="88">
        <v>219400</v>
      </c>
      <c r="E64" s="88">
        <v>219342.3</v>
      </c>
      <c r="F64" s="89">
        <f t="shared" si="1"/>
        <v>57.700000000011642</v>
      </c>
    </row>
    <row r="65" spans="1:6" ht="15" x14ac:dyDescent="0.2">
      <c r="A65" s="15" t="s">
        <v>123</v>
      </c>
      <c r="B65" s="16" t="s">
        <v>32</v>
      </c>
      <c r="C65" s="87" t="s">
        <v>124</v>
      </c>
      <c r="D65" s="88">
        <v>219400</v>
      </c>
      <c r="E65" s="88">
        <v>219342.3</v>
      </c>
      <c r="F65" s="89">
        <f t="shared" si="1"/>
        <v>57.700000000011642</v>
      </c>
    </row>
    <row r="66" spans="1:6" ht="15" x14ac:dyDescent="0.2">
      <c r="A66" s="15" t="s">
        <v>125</v>
      </c>
      <c r="B66" s="16" t="s">
        <v>32</v>
      </c>
      <c r="C66" s="87" t="s">
        <v>126</v>
      </c>
      <c r="D66" s="88">
        <v>219400</v>
      </c>
      <c r="E66" s="88">
        <v>219342.3</v>
      </c>
      <c r="F66" s="89">
        <f t="shared" si="1"/>
        <v>57.700000000011642</v>
      </c>
    </row>
    <row r="67" spans="1:6" ht="22.5" x14ac:dyDescent="0.2">
      <c r="A67" s="15" t="s">
        <v>127</v>
      </c>
      <c r="B67" s="16" t="s">
        <v>32</v>
      </c>
      <c r="C67" s="87" t="s">
        <v>128</v>
      </c>
      <c r="D67" s="88">
        <v>219400</v>
      </c>
      <c r="E67" s="88">
        <v>219342.3</v>
      </c>
      <c r="F67" s="89">
        <f t="shared" si="1"/>
        <v>57.700000000011642</v>
      </c>
    </row>
    <row r="68" spans="1:6" ht="15" x14ac:dyDescent="0.2">
      <c r="A68" s="15" t="s">
        <v>129</v>
      </c>
      <c r="B68" s="16" t="s">
        <v>32</v>
      </c>
      <c r="C68" s="87" t="s">
        <v>130</v>
      </c>
      <c r="D68" s="88">
        <v>2100</v>
      </c>
      <c r="E68" s="88">
        <v>60039.95</v>
      </c>
      <c r="F68" s="89" t="str">
        <f t="shared" si="1"/>
        <v>-</v>
      </c>
    </row>
    <row r="69" spans="1:6" ht="90" x14ac:dyDescent="0.2">
      <c r="A69" s="17" t="s">
        <v>131</v>
      </c>
      <c r="B69" s="16" t="s">
        <v>32</v>
      </c>
      <c r="C69" s="87" t="s">
        <v>132</v>
      </c>
      <c r="D69" s="88">
        <v>2100</v>
      </c>
      <c r="E69" s="88">
        <v>60039.95</v>
      </c>
      <c r="F69" s="89" t="str">
        <f t="shared" si="1"/>
        <v>-</v>
      </c>
    </row>
    <row r="70" spans="1:6" ht="78.75" x14ac:dyDescent="0.2">
      <c r="A70" s="17" t="s">
        <v>133</v>
      </c>
      <c r="B70" s="16" t="s">
        <v>32</v>
      </c>
      <c r="C70" s="87" t="s">
        <v>134</v>
      </c>
      <c r="D70" s="88">
        <v>2100</v>
      </c>
      <c r="E70" s="88">
        <v>60039.95</v>
      </c>
      <c r="F70" s="89" t="str">
        <f t="shared" si="1"/>
        <v>-</v>
      </c>
    </row>
    <row r="71" spans="1:6" ht="67.5" x14ac:dyDescent="0.2">
      <c r="A71" s="15" t="s">
        <v>135</v>
      </c>
      <c r="B71" s="16" t="s">
        <v>32</v>
      </c>
      <c r="C71" s="87" t="s">
        <v>136</v>
      </c>
      <c r="D71" s="88">
        <v>2100</v>
      </c>
      <c r="E71" s="88">
        <v>60039.95</v>
      </c>
      <c r="F71" s="89" t="str">
        <f t="shared" si="1"/>
        <v>-</v>
      </c>
    </row>
    <row r="72" spans="1:6" ht="15" x14ac:dyDescent="0.2">
      <c r="A72" s="15" t="s">
        <v>137</v>
      </c>
      <c r="B72" s="16" t="s">
        <v>32</v>
      </c>
      <c r="C72" s="87" t="s">
        <v>138</v>
      </c>
      <c r="D72" s="88">
        <v>147647400</v>
      </c>
      <c r="E72" s="88">
        <v>61748316.159999996</v>
      </c>
      <c r="F72" s="89">
        <f t="shared" si="1"/>
        <v>85899083.840000004</v>
      </c>
    </row>
    <row r="73" spans="1:6" ht="33.75" x14ac:dyDescent="0.2">
      <c r="A73" s="15" t="s">
        <v>139</v>
      </c>
      <c r="B73" s="16" t="s">
        <v>32</v>
      </c>
      <c r="C73" s="87" t="s">
        <v>140</v>
      </c>
      <c r="D73" s="88">
        <v>147105400</v>
      </c>
      <c r="E73" s="88">
        <v>61206252.659999996</v>
      </c>
      <c r="F73" s="89">
        <f t="shared" si="1"/>
        <v>85899147.340000004</v>
      </c>
    </row>
    <row r="74" spans="1:6" ht="22.5" x14ac:dyDescent="0.2">
      <c r="A74" s="15" t="s">
        <v>141</v>
      </c>
      <c r="B74" s="16" t="s">
        <v>32</v>
      </c>
      <c r="C74" s="87" t="s">
        <v>142</v>
      </c>
      <c r="D74" s="88">
        <v>23271500</v>
      </c>
      <c r="E74" s="88">
        <v>9700000</v>
      </c>
      <c r="F74" s="89">
        <f t="shared" si="1"/>
        <v>13571500</v>
      </c>
    </row>
    <row r="75" spans="1:6" ht="15" x14ac:dyDescent="0.2">
      <c r="A75" s="15" t="s">
        <v>143</v>
      </c>
      <c r="B75" s="16" t="s">
        <v>32</v>
      </c>
      <c r="C75" s="87" t="s">
        <v>144</v>
      </c>
      <c r="D75" s="88">
        <v>23271500</v>
      </c>
      <c r="E75" s="88">
        <v>9700000</v>
      </c>
      <c r="F75" s="89">
        <f t="shared" si="1"/>
        <v>13571500</v>
      </c>
    </row>
    <row r="76" spans="1:6" ht="22.5" x14ac:dyDescent="0.2">
      <c r="A76" s="15" t="s">
        <v>145</v>
      </c>
      <c r="B76" s="16" t="s">
        <v>32</v>
      </c>
      <c r="C76" s="87" t="s">
        <v>146</v>
      </c>
      <c r="D76" s="88">
        <v>23271500</v>
      </c>
      <c r="E76" s="88">
        <v>9700000</v>
      </c>
      <c r="F76" s="89">
        <f t="shared" si="1"/>
        <v>13571500</v>
      </c>
    </row>
    <row r="77" spans="1:6" ht="22.5" x14ac:dyDescent="0.2">
      <c r="A77" s="15" t="s">
        <v>147</v>
      </c>
      <c r="B77" s="16" t="s">
        <v>32</v>
      </c>
      <c r="C77" s="87" t="s">
        <v>148</v>
      </c>
      <c r="D77" s="88">
        <v>241900</v>
      </c>
      <c r="E77" s="88">
        <v>81443.87</v>
      </c>
      <c r="F77" s="89">
        <f t="shared" si="1"/>
        <v>160456.13</v>
      </c>
    </row>
    <row r="78" spans="1:6" ht="33.75" x14ac:dyDescent="0.2">
      <c r="A78" s="15" t="s">
        <v>149</v>
      </c>
      <c r="B78" s="16" t="s">
        <v>32</v>
      </c>
      <c r="C78" s="87" t="s">
        <v>150</v>
      </c>
      <c r="D78" s="88">
        <v>200</v>
      </c>
      <c r="E78" s="88">
        <v>200</v>
      </c>
      <c r="F78" s="89" t="str">
        <f t="shared" si="1"/>
        <v>-</v>
      </c>
    </row>
    <row r="79" spans="1:6" ht="33.75" x14ac:dyDescent="0.2">
      <c r="A79" s="15" t="s">
        <v>151</v>
      </c>
      <c r="B79" s="16" t="s">
        <v>32</v>
      </c>
      <c r="C79" s="87" t="s">
        <v>152</v>
      </c>
      <c r="D79" s="88">
        <v>200</v>
      </c>
      <c r="E79" s="88">
        <v>200</v>
      </c>
      <c r="F79" s="89" t="str">
        <f t="shared" si="1"/>
        <v>-</v>
      </c>
    </row>
    <row r="80" spans="1:6" ht="33.75" x14ac:dyDescent="0.2">
      <c r="A80" s="15" t="s">
        <v>153</v>
      </c>
      <c r="B80" s="16" t="s">
        <v>32</v>
      </c>
      <c r="C80" s="87" t="s">
        <v>154</v>
      </c>
      <c r="D80" s="88">
        <v>241700</v>
      </c>
      <c r="E80" s="88">
        <v>81243.87</v>
      </c>
      <c r="F80" s="89">
        <f t="shared" si="1"/>
        <v>160456.13</v>
      </c>
    </row>
    <row r="81" spans="1:6" ht="33.75" x14ac:dyDescent="0.2">
      <c r="A81" s="15" t="s">
        <v>155</v>
      </c>
      <c r="B81" s="16" t="s">
        <v>32</v>
      </c>
      <c r="C81" s="87" t="s">
        <v>156</v>
      </c>
      <c r="D81" s="88">
        <v>241700</v>
      </c>
      <c r="E81" s="88">
        <v>81243.87</v>
      </c>
      <c r="F81" s="89">
        <f t="shared" si="1"/>
        <v>160456.13</v>
      </c>
    </row>
    <row r="82" spans="1:6" ht="15" x14ac:dyDescent="0.2">
      <c r="A82" s="15" t="s">
        <v>157</v>
      </c>
      <c r="B82" s="16" t="s">
        <v>32</v>
      </c>
      <c r="C82" s="87" t="s">
        <v>158</v>
      </c>
      <c r="D82" s="88">
        <v>123592000</v>
      </c>
      <c r="E82" s="88">
        <v>51424808.789999999</v>
      </c>
      <c r="F82" s="89">
        <f t="shared" si="1"/>
        <v>72167191.210000008</v>
      </c>
    </row>
    <row r="83" spans="1:6" ht="45" x14ac:dyDescent="0.2">
      <c r="A83" s="15" t="s">
        <v>159</v>
      </c>
      <c r="B83" s="16" t="s">
        <v>32</v>
      </c>
      <c r="C83" s="87" t="s">
        <v>160</v>
      </c>
      <c r="D83" s="88">
        <v>1448200</v>
      </c>
      <c r="E83" s="88">
        <v>549718.4</v>
      </c>
      <c r="F83" s="89">
        <f t="shared" si="1"/>
        <v>898481.6</v>
      </c>
    </row>
    <row r="84" spans="1:6" ht="56.25" x14ac:dyDescent="0.2">
      <c r="A84" s="15" t="s">
        <v>161</v>
      </c>
      <c r="B84" s="16" t="s">
        <v>32</v>
      </c>
      <c r="C84" s="87" t="s">
        <v>162</v>
      </c>
      <c r="D84" s="88">
        <v>1448200</v>
      </c>
      <c r="E84" s="88">
        <v>549718.4</v>
      </c>
      <c r="F84" s="89">
        <f t="shared" si="1"/>
        <v>898481.6</v>
      </c>
    </row>
    <row r="85" spans="1:6" ht="22.5" x14ac:dyDescent="0.2">
      <c r="A85" s="15" t="s">
        <v>163</v>
      </c>
      <c r="B85" s="16" t="s">
        <v>32</v>
      </c>
      <c r="C85" s="87" t="s">
        <v>164</v>
      </c>
      <c r="D85" s="88">
        <v>122143800</v>
      </c>
      <c r="E85" s="88">
        <v>50875090.390000001</v>
      </c>
      <c r="F85" s="89">
        <f t="shared" ref="F85:F92" si="2">IF(OR(D85="-",IF(E85="-",0,E85)&gt;=IF(D85="-",0,D85)),"-",IF(D85="-",0,D85)-IF(E85="-",0,E85))</f>
        <v>71268709.609999999</v>
      </c>
    </row>
    <row r="86" spans="1:6" ht="22.5" x14ac:dyDescent="0.2">
      <c r="A86" s="15" t="s">
        <v>165</v>
      </c>
      <c r="B86" s="16" t="s">
        <v>32</v>
      </c>
      <c r="C86" s="87" t="s">
        <v>166</v>
      </c>
      <c r="D86" s="88">
        <v>122143800</v>
      </c>
      <c r="E86" s="88">
        <v>50875090.390000001</v>
      </c>
      <c r="F86" s="89">
        <f t="shared" si="2"/>
        <v>71268709.609999999</v>
      </c>
    </row>
    <row r="87" spans="1:6" ht="15" x14ac:dyDescent="0.2">
      <c r="A87" s="15" t="s">
        <v>167</v>
      </c>
      <c r="B87" s="16" t="s">
        <v>32</v>
      </c>
      <c r="C87" s="87" t="s">
        <v>168</v>
      </c>
      <c r="D87" s="88">
        <v>750000</v>
      </c>
      <c r="E87" s="88">
        <v>750000</v>
      </c>
      <c r="F87" s="89" t="str">
        <f t="shared" si="2"/>
        <v>-</v>
      </c>
    </row>
    <row r="88" spans="1:6" ht="22.5" x14ac:dyDescent="0.2">
      <c r="A88" s="15" t="s">
        <v>169</v>
      </c>
      <c r="B88" s="16" t="s">
        <v>32</v>
      </c>
      <c r="C88" s="87" t="s">
        <v>170</v>
      </c>
      <c r="D88" s="88">
        <v>750000</v>
      </c>
      <c r="E88" s="88">
        <v>750000</v>
      </c>
      <c r="F88" s="89" t="str">
        <f t="shared" si="2"/>
        <v>-</v>
      </c>
    </row>
    <row r="89" spans="1:6" ht="22.5" x14ac:dyDescent="0.2">
      <c r="A89" s="15" t="s">
        <v>169</v>
      </c>
      <c r="B89" s="16" t="s">
        <v>32</v>
      </c>
      <c r="C89" s="87" t="s">
        <v>171</v>
      </c>
      <c r="D89" s="88">
        <v>750000</v>
      </c>
      <c r="E89" s="88">
        <v>750000</v>
      </c>
      <c r="F89" s="89" t="str">
        <f t="shared" si="2"/>
        <v>-</v>
      </c>
    </row>
    <row r="90" spans="1:6" ht="33.75" x14ac:dyDescent="0.2">
      <c r="A90" s="15" t="s">
        <v>172</v>
      </c>
      <c r="B90" s="16" t="s">
        <v>32</v>
      </c>
      <c r="C90" s="87" t="s">
        <v>173</v>
      </c>
      <c r="D90" s="88">
        <v>-208000</v>
      </c>
      <c r="E90" s="88">
        <v>-207936.5</v>
      </c>
      <c r="F90" s="89" t="str">
        <f t="shared" si="2"/>
        <v>-</v>
      </c>
    </row>
    <row r="91" spans="1:6" ht="45" x14ac:dyDescent="0.2">
      <c r="A91" s="15" t="s">
        <v>174</v>
      </c>
      <c r="B91" s="16" t="s">
        <v>32</v>
      </c>
      <c r="C91" s="87" t="s">
        <v>175</v>
      </c>
      <c r="D91" s="88">
        <v>-208000</v>
      </c>
      <c r="E91" s="88">
        <v>-207936.5</v>
      </c>
      <c r="F91" s="89" t="str">
        <f t="shared" si="2"/>
        <v>-</v>
      </c>
    </row>
    <row r="92" spans="1:6" ht="45" x14ac:dyDescent="0.2">
      <c r="A92" s="15" t="s">
        <v>176</v>
      </c>
      <c r="B92" s="16" t="s">
        <v>32</v>
      </c>
      <c r="C92" s="87" t="s">
        <v>177</v>
      </c>
      <c r="D92" s="88">
        <v>-208000</v>
      </c>
      <c r="E92" s="88">
        <v>-207936.5</v>
      </c>
      <c r="F92" s="89" t="str">
        <f t="shared" si="2"/>
        <v>-</v>
      </c>
    </row>
    <row r="93" spans="1:6" ht="12.75" customHeight="1" x14ac:dyDescent="0.2">
      <c r="A93" s="18"/>
      <c r="B93" s="19"/>
      <c r="C93" s="90"/>
      <c r="D93" s="91"/>
      <c r="E93" s="91"/>
      <c r="F93" s="91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3"/>
  <sheetViews>
    <sheetView showGridLines="0" workbookViewId="0">
      <selection activeCell="L13" sqref="L1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style="38" customWidth="1"/>
    <col min="4" max="4" width="18.85546875" style="38" customWidth="1"/>
    <col min="5" max="6" width="18.7109375" style="38" customWidth="1"/>
  </cols>
  <sheetData>
    <row r="1" spans="1:6" ht="15" x14ac:dyDescent="0.2"/>
    <row r="2" spans="1:6" ht="15" customHeight="1" x14ac:dyDescent="0.25">
      <c r="A2" s="108" t="s">
        <v>178</v>
      </c>
      <c r="B2" s="108"/>
      <c r="C2" s="108"/>
      <c r="D2" s="108"/>
      <c r="E2" s="39"/>
      <c r="F2" s="40" t="s">
        <v>179</v>
      </c>
    </row>
    <row r="3" spans="1:6" ht="13.5" customHeight="1" x14ac:dyDescent="0.2">
      <c r="A3" s="2"/>
      <c r="B3" s="2"/>
      <c r="C3" s="41"/>
      <c r="D3" s="40"/>
      <c r="E3" s="40"/>
      <c r="F3" s="40"/>
    </row>
    <row r="4" spans="1:6" ht="10.15" customHeight="1" x14ac:dyDescent="0.2">
      <c r="A4" s="130" t="s">
        <v>22</v>
      </c>
      <c r="B4" s="113" t="s">
        <v>23</v>
      </c>
      <c r="C4" s="128" t="s">
        <v>180</v>
      </c>
      <c r="D4" s="116" t="s">
        <v>25</v>
      </c>
      <c r="E4" s="133" t="s">
        <v>26</v>
      </c>
      <c r="F4" s="125" t="s">
        <v>27</v>
      </c>
    </row>
    <row r="5" spans="1:6" ht="5.45" customHeight="1" x14ac:dyDescent="0.2">
      <c r="A5" s="131"/>
      <c r="B5" s="114"/>
      <c r="C5" s="129"/>
      <c r="D5" s="117"/>
      <c r="E5" s="134"/>
      <c r="F5" s="126"/>
    </row>
    <row r="6" spans="1:6" ht="9.6" customHeight="1" x14ac:dyDescent="0.2">
      <c r="A6" s="131"/>
      <c r="B6" s="114"/>
      <c r="C6" s="129"/>
      <c r="D6" s="117"/>
      <c r="E6" s="134"/>
      <c r="F6" s="126"/>
    </row>
    <row r="7" spans="1:6" ht="6" customHeight="1" x14ac:dyDescent="0.2">
      <c r="A7" s="131"/>
      <c r="B7" s="114"/>
      <c r="C7" s="129"/>
      <c r="D7" s="117"/>
      <c r="E7" s="134"/>
      <c r="F7" s="126"/>
    </row>
    <row r="8" spans="1:6" ht="6.6" customHeight="1" x14ac:dyDescent="0.2">
      <c r="A8" s="131"/>
      <c r="B8" s="114"/>
      <c r="C8" s="129"/>
      <c r="D8" s="117"/>
      <c r="E8" s="134"/>
      <c r="F8" s="126"/>
    </row>
    <row r="9" spans="1:6" ht="10.9" customHeight="1" x14ac:dyDescent="0.2">
      <c r="A9" s="131"/>
      <c r="B9" s="114"/>
      <c r="C9" s="129"/>
      <c r="D9" s="117"/>
      <c r="E9" s="134"/>
      <c r="F9" s="126"/>
    </row>
    <row r="10" spans="1:6" ht="4.1500000000000004" hidden="1" customHeight="1" x14ac:dyDescent="0.2">
      <c r="A10" s="131"/>
      <c r="B10" s="114"/>
      <c r="C10" s="42"/>
      <c r="D10" s="117"/>
      <c r="E10" s="43"/>
      <c r="F10" s="44"/>
    </row>
    <row r="11" spans="1:6" ht="13.15" hidden="1" customHeight="1" x14ac:dyDescent="0.2">
      <c r="A11" s="132"/>
      <c r="B11" s="115"/>
      <c r="C11" s="45"/>
      <c r="D11" s="118"/>
      <c r="E11" s="46"/>
      <c r="F11" s="47"/>
    </row>
    <row r="12" spans="1:6" ht="13.5" customHeight="1" x14ac:dyDescent="0.2">
      <c r="A12" s="6">
        <v>1</v>
      </c>
      <c r="B12" s="7">
        <v>2</v>
      </c>
      <c r="C12" s="48">
        <v>3</v>
      </c>
      <c r="D12" s="49" t="s">
        <v>28</v>
      </c>
      <c r="E12" s="50" t="s">
        <v>29</v>
      </c>
      <c r="F12" s="51" t="s">
        <v>30</v>
      </c>
    </row>
    <row r="13" spans="1:6" ht="15.75" x14ac:dyDescent="0.25">
      <c r="A13" s="22" t="s">
        <v>181</v>
      </c>
      <c r="B13" s="23" t="s">
        <v>182</v>
      </c>
      <c r="C13" s="52" t="s">
        <v>183</v>
      </c>
      <c r="D13" s="53">
        <v>159276200</v>
      </c>
      <c r="E13" s="54">
        <v>62867682.590000004</v>
      </c>
      <c r="F13" s="55">
        <f>IF(OR(D13="-",IF(E13="-",0,E13)&gt;=IF(D13="-",0,D13)),"-",IF(D13="-",0,D13)-IF(E13="-",0,E13))</f>
        <v>96408517.409999996</v>
      </c>
    </row>
    <row r="14" spans="1:6" ht="15" x14ac:dyDescent="0.2">
      <c r="A14" s="24" t="s">
        <v>34</v>
      </c>
      <c r="B14" s="25"/>
      <c r="C14" s="56"/>
      <c r="D14" s="57"/>
      <c r="E14" s="58"/>
      <c r="F14" s="59"/>
    </row>
    <row r="15" spans="1:6" ht="22.5" x14ac:dyDescent="0.2">
      <c r="A15" s="11" t="s">
        <v>184</v>
      </c>
      <c r="B15" s="26" t="s">
        <v>182</v>
      </c>
      <c r="C15" s="60" t="s">
        <v>185</v>
      </c>
      <c r="D15" s="61">
        <v>159276200</v>
      </c>
      <c r="E15" s="62">
        <v>62867682.590000004</v>
      </c>
      <c r="F15" s="63">
        <f t="shared" ref="F15:F78" si="0">IF(OR(D15="-",IF(E15="-",0,E15)&gt;=IF(D15="-",0,D15)),"-",IF(D15="-",0,D15)-IF(E15="-",0,E15))</f>
        <v>96408517.409999996</v>
      </c>
    </row>
    <row r="16" spans="1:6" ht="15.75" x14ac:dyDescent="0.25">
      <c r="A16" s="22" t="s">
        <v>186</v>
      </c>
      <c r="B16" s="23" t="s">
        <v>182</v>
      </c>
      <c r="C16" s="52" t="s">
        <v>187</v>
      </c>
      <c r="D16" s="53">
        <v>11311500</v>
      </c>
      <c r="E16" s="54">
        <v>3515869.84</v>
      </c>
      <c r="F16" s="55">
        <f t="shared" si="0"/>
        <v>7795630.1600000001</v>
      </c>
    </row>
    <row r="17" spans="1:6" ht="45.75" x14ac:dyDescent="0.25">
      <c r="A17" s="22" t="s">
        <v>188</v>
      </c>
      <c r="B17" s="23" t="s">
        <v>182</v>
      </c>
      <c r="C17" s="52" t="s">
        <v>189</v>
      </c>
      <c r="D17" s="53">
        <v>10320500</v>
      </c>
      <c r="E17" s="54">
        <v>3284249.84</v>
      </c>
      <c r="F17" s="55">
        <f t="shared" si="0"/>
        <v>7036250.1600000001</v>
      </c>
    </row>
    <row r="18" spans="1:6" ht="45" x14ac:dyDescent="0.2">
      <c r="A18" s="11" t="s">
        <v>188</v>
      </c>
      <c r="B18" s="26" t="s">
        <v>182</v>
      </c>
      <c r="C18" s="60" t="s">
        <v>190</v>
      </c>
      <c r="D18" s="61">
        <v>98000</v>
      </c>
      <c r="E18" s="62" t="s">
        <v>45</v>
      </c>
      <c r="F18" s="63">
        <f t="shared" si="0"/>
        <v>98000</v>
      </c>
    </row>
    <row r="19" spans="1:6" ht="33.75" x14ac:dyDescent="0.2">
      <c r="A19" s="11" t="s">
        <v>191</v>
      </c>
      <c r="B19" s="26" t="s">
        <v>182</v>
      </c>
      <c r="C19" s="60" t="s">
        <v>192</v>
      </c>
      <c r="D19" s="61">
        <v>98000</v>
      </c>
      <c r="E19" s="62" t="s">
        <v>45</v>
      </c>
      <c r="F19" s="63">
        <f t="shared" si="0"/>
        <v>98000</v>
      </c>
    </row>
    <row r="20" spans="1:6" ht="78.75" x14ac:dyDescent="0.2">
      <c r="A20" s="27" t="s">
        <v>193</v>
      </c>
      <c r="B20" s="26" t="s">
        <v>182</v>
      </c>
      <c r="C20" s="60" t="s">
        <v>194</v>
      </c>
      <c r="D20" s="61">
        <v>98000</v>
      </c>
      <c r="E20" s="62" t="s">
        <v>45</v>
      </c>
      <c r="F20" s="63">
        <f t="shared" si="0"/>
        <v>98000</v>
      </c>
    </row>
    <row r="21" spans="1:6" ht="22.5" x14ac:dyDescent="0.2">
      <c r="A21" s="11" t="s">
        <v>195</v>
      </c>
      <c r="B21" s="26" t="s">
        <v>182</v>
      </c>
      <c r="C21" s="60" t="s">
        <v>196</v>
      </c>
      <c r="D21" s="61">
        <v>98000</v>
      </c>
      <c r="E21" s="62" t="s">
        <v>45</v>
      </c>
      <c r="F21" s="63">
        <f t="shared" si="0"/>
        <v>98000</v>
      </c>
    </row>
    <row r="22" spans="1:6" ht="22.5" x14ac:dyDescent="0.2">
      <c r="A22" s="11" t="s">
        <v>197</v>
      </c>
      <c r="B22" s="26" t="s">
        <v>182</v>
      </c>
      <c r="C22" s="60" t="s">
        <v>198</v>
      </c>
      <c r="D22" s="61">
        <v>98000</v>
      </c>
      <c r="E22" s="62" t="s">
        <v>45</v>
      </c>
      <c r="F22" s="63">
        <f t="shared" si="0"/>
        <v>98000</v>
      </c>
    </row>
    <row r="23" spans="1:6" ht="22.5" x14ac:dyDescent="0.2">
      <c r="A23" s="11" t="s">
        <v>199</v>
      </c>
      <c r="B23" s="26" t="s">
        <v>182</v>
      </c>
      <c r="C23" s="60" t="s">
        <v>200</v>
      </c>
      <c r="D23" s="61">
        <v>98000</v>
      </c>
      <c r="E23" s="62" t="s">
        <v>45</v>
      </c>
      <c r="F23" s="63">
        <f t="shared" si="0"/>
        <v>98000</v>
      </c>
    </row>
    <row r="24" spans="1:6" ht="45" x14ac:dyDescent="0.2">
      <c r="A24" s="11" t="s">
        <v>188</v>
      </c>
      <c r="B24" s="26" t="s">
        <v>182</v>
      </c>
      <c r="C24" s="60" t="s">
        <v>201</v>
      </c>
      <c r="D24" s="61">
        <v>413100</v>
      </c>
      <c r="E24" s="62">
        <v>112350</v>
      </c>
      <c r="F24" s="63">
        <f t="shared" si="0"/>
        <v>300750</v>
      </c>
    </row>
    <row r="25" spans="1:6" ht="45" x14ac:dyDescent="0.2">
      <c r="A25" s="11" t="s">
        <v>202</v>
      </c>
      <c r="B25" s="26" t="s">
        <v>182</v>
      </c>
      <c r="C25" s="60" t="s">
        <v>203</v>
      </c>
      <c r="D25" s="61">
        <v>40000</v>
      </c>
      <c r="E25" s="62" t="s">
        <v>45</v>
      </c>
      <c r="F25" s="63">
        <f t="shared" si="0"/>
        <v>40000</v>
      </c>
    </row>
    <row r="26" spans="1:6" ht="90" x14ac:dyDescent="0.2">
      <c r="A26" s="27" t="s">
        <v>204</v>
      </c>
      <c r="B26" s="26" t="s">
        <v>182</v>
      </c>
      <c r="C26" s="60" t="s">
        <v>205</v>
      </c>
      <c r="D26" s="61">
        <v>40000</v>
      </c>
      <c r="E26" s="62" t="s">
        <v>45</v>
      </c>
      <c r="F26" s="63">
        <f t="shared" si="0"/>
        <v>40000</v>
      </c>
    </row>
    <row r="27" spans="1:6" ht="22.5" x14ac:dyDescent="0.2">
      <c r="A27" s="11" t="s">
        <v>195</v>
      </c>
      <c r="B27" s="26" t="s">
        <v>182</v>
      </c>
      <c r="C27" s="60" t="s">
        <v>206</v>
      </c>
      <c r="D27" s="61">
        <v>40000</v>
      </c>
      <c r="E27" s="62" t="s">
        <v>45</v>
      </c>
      <c r="F27" s="63">
        <f t="shared" si="0"/>
        <v>40000</v>
      </c>
    </row>
    <row r="28" spans="1:6" ht="22.5" x14ac:dyDescent="0.2">
      <c r="A28" s="11" t="s">
        <v>197</v>
      </c>
      <c r="B28" s="26" t="s">
        <v>182</v>
      </c>
      <c r="C28" s="60" t="s">
        <v>207</v>
      </c>
      <c r="D28" s="61">
        <v>40000</v>
      </c>
      <c r="E28" s="62" t="s">
        <v>45</v>
      </c>
      <c r="F28" s="63">
        <f t="shared" si="0"/>
        <v>40000</v>
      </c>
    </row>
    <row r="29" spans="1:6" ht="22.5" x14ac:dyDescent="0.2">
      <c r="A29" s="11" t="s">
        <v>199</v>
      </c>
      <c r="B29" s="26" t="s">
        <v>182</v>
      </c>
      <c r="C29" s="60" t="s">
        <v>208</v>
      </c>
      <c r="D29" s="61">
        <v>40000</v>
      </c>
      <c r="E29" s="62" t="s">
        <v>45</v>
      </c>
      <c r="F29" s="63">
        <f t="shared" si="0"/>
        <v>40000</v>
      </c>
    </row>
    <row r="30" spans="1:6" ht="45" x14ac:dyDescent="0.2">
      <c r="A30" s="11" t="s">
        <v>209</v>
      </c>
      <c r="B30" s="26" t="s">
        <v>182</v>
      </c>
      <c r="C30" s="60" t="s">
        <v>210</v>
      </c>
      <c r="D30" s="61">
        <v>373100</v>
      </c>
      <c r="E30" s="62">
        <v>112350</v>
      </c>
      <c r="F30" s="63">
        <f t="shared" si="0"/>
        <v>260750</v>
      </c>
    </row>
    <row r="31" spans="1:6" ht="67.5" x14ac:dyDescent="0.2">
      <c r="A31" s="27" t="s">
        <v>211</v>
      </c>
      <c r="B31" s="26" t="s">
        <v>182</v>
      </c>
      <c r="C31" s="60" t="s">
        <v>212</v>
      </c>
      <c r="D31" s="61">
        <v>373100</v>
      </c>
      <c r="E31" s="62">
        <v>112350</v>
      </c>
      <c r="F31" s="63">
        <f t="shared" si="0"/>
        <v>260750</v>
      </c>
    </row>
    <row r="32" spans="1:6" ht="22.5" x14ac:dyDescent="0.2">
      <c r="A32" s="11" t="s">
        <v>195</v>
      </c>
      <c r="B32" s="26" t="s">
        <v>182</v>
      </c>
      <c r="C32" s="60" t="s">
        <v>213</v>
      </c>
      <c r="D32" s="61">
        <v>373100</v>
      </c>
      <c r="E32" s="62">
        <v>112350</v>
      </c>
      <c r="F32" s="63">
        <f t="shared" si="0"/>
        <v>260750</v>
      </c>
    </row>
    <row r="33" spans="1:6" ht="22.5" x14ac:dyDescent="0.2">
      <c r="A33" s="11" t="s">
        <v>197</v>
      </c>
      <c r="B33" s="26" t="s">
        <v>182</v>
      </c>
      <c r="C33" s="60" t="s">
        <v>214</v>
      </c>
      <c r="D33" s="61">
        <v>373100</v>
      </c>
      <c r="E33" s="62">
        <v>112350</v>
      </c>
      <c r="F33" s="63">
        <f t="shared" si="0"/>
        <v>260750</v>
      </c>
    </row>
    <row r="34" spans="1:6" ht="22.5" x14ac:dyDescent="0.2">
      <c r="A34" s="11" t="s">
        <v>199</v>
      </c>
      <c r="B34" s="26" t="s">
        <v>182</v>
      </c>
      <c r="C34" s="60" t="s">
        <v>215</v>
      </c>
      <c r="D34" s="61">
        <v>373100</v>
      </c>
      <c r="E34" s="62">
        <v>112350</v>
      </c>
      <c r="F34" s="63">
        <f t="shared" si="0"/>
        <v>260750</v>
      </c>
    </row>
    <row r="35" spans="1:6" ht="45" x14ac:dyDescent="0.2">
      <c r="A35" s="11" t="s">
        <v>188</v>
      </c>
      <c r="B35" s="26" t="s">
        <v>182</v>
      </c>
      <c r="C35" s="60" t="s">
        <v>216</v>
      </c>
      <c r="D35" s="61">
        <v>9806800</v>
      </c>
      <c r="E35" s="62">
        <v>3169455.19</v>
      </c>
      <c r="F35" s="63">
        <f t="shared" si="0"/>
        <v>6637344.8100000005</v>
      </c>
    </row>
    <row r="36" spans="1:6" ht="22.5" x14ac:dyDescent="0.2">
      <c r="A36" s="11" t="s">
        <v>217</v>
      </c>
      <c r="B36" s="26" t="s">
        <v>182</v>
      </c>
      <c r="C36" s="60" t="s">
        <v>218</v>
      </c>
      <c r="D36" s="61">
        <v>9806800</v>
      </c>
      <c r="E36" s="62">
        <v>3169455.19</v>
      </c>
      <c r="F36" s="63">
        <f t="shared" si="0"/>
        <v>6637344.8100000005</v>
      </c>
    </row>
    <row r="37" spans="1:6" ht="90" x14ac:dyDescent="0.2">
      <c r="A37" s="27" t="s">
        <v>219</v>
      </c>
      <c r="B37" s="26" t="s">
        <v>182</v>
      </c>
      <c r="C37" s="60" t="s">
        <v>220</v>
      </c>
      <c r="D37" s="61">
        <v>8468800</v>
      </c>
      <c r="E37" s="62">
        <v>2699585.05</v>
      </c>
      <c r="F37" s="63">
        <f t="shared" si="0"/>
        <v>5769214.9500000002</v>
      </c>
    </row>
    <row r="38" spans="1:6" ht="56.25" x14ac:dyDescent="0.2">
      <c r="A38" s="11" t="s">
        <v>221</v>
      </c>
      <c r="B38" s="26" t="s">
        <v>182</v>
      </c>
      <c r="C38" s="60" t="s">
        <v>222</v>
      </c>
      <c r="D38" s="61">
        <v>8468800</v>
      </c>
      <c r="E38" s="62">
        <v>2699585.05</v>
      </c>
      <c r="F38" s="63">
        <f t="shared" si="0"/>
        <v>5769214.9500000002</v>
      </c>
    </row>
    <row r="39" spans="1:6" ht="22.5" x14ac:dyDescent="0.2">
      <c r="A39" s="11" t="s">
        <v>223</v>
      </c>
      <c r="B39" s="26" t="s">
        <v>182</v>
      </c>
      <c r="C39" s="60" t="s">
        <v>224</v>
      </c>
      <c r="D39" s="61">
        <v>8468800</v>
      </c>
      <c r="E39" s="62">
        <v>2699585.05</v>
      </c>
      <c r="F39" s="63">
        <f t="shared" si="0"/>
        <v>5769214.9500000002</v>
      </c>
    </row>
    <row r="40" spans="1:6" ht="22.5" x14ac:dyDescent="0.2">
      <c r="A40" s="11" t="s">
        <v>225</v>
      </c>
      <c r="B40" s="26" t="s">
        <v>182</v>
      </c>
      <c r="C40" s="60" t="s">
        <v>226</v>
      </c>
      <c r="D40" s="61">
        <v>6112000</v>
      </c>
      <c r="E40" s="62">
        <v>2046343.26</v>
      </c>
      <c r="F40" s="63">
        <f t="shared" si="0"/>
        <v>4065656.74</v>
      </c>
    </row>
    <row r="41" spans="1:6" ht="33.75" x14ac:dyDescent="0.2">
      <c r="A41" s="11" t="s">
        <v>227</v>
      </c>
      <c r="B41" s="26" t="s">
        <v>182</v>
      </c>
      <c r="C41" s="60" t="s">
        <v>228</v>
      </c>
      <c r="D41" s="61">
        <v>506000</v>
      </c>
      <c r="E41" s="62">
        <v>113991.6</v>
      </c>
      <c r="F41" s="63">
        <f t="shared" si="0"/>
        <v>392008.4</v>
      </c>
    </row>
    <row r="42" spans="1:6" ht="33.75" x14ac:dyDescent="0.2">
      <c r="A42" s="11" t="s">
        <v>229</v>
      </c>
      <c r="B42" s="26" t="s">
        <v>182</v>
      </c>
      <c r="C42" s="60" t="s">
        <v>230</v>
      </c>
      <c r="D42" s="61">
        <v>1850800</v>
      </c>
      <c r="E42" s="62">
        <v>539250.18999999994</v>
      </c>
      <c r="F42" s="63">
        <f t="shared" si="0"/>
        <v>1311549.81</v>
      </c>
    </row>
    <row r="43" spans="1:6" ht="90" x14ac:dyDescent="0.2">
      <c r="A43" s="27" t="s">
        <v>231</v>
      </c>
      <c r="B43" s="26" t="s">
        <v>182</v>
      </c>
      <c r="C43" s="60" t="s">
        <v>232</v>
      </c>
      <c r="D43" s="61">
        <v>1026400</v>
      </c>
      <c r="E43" s="62">
        <v>339370.14</v>
      </c>
      <c r="F43" s="63">
        <f t="shared" si="0"/>
        <v>687029.86</v>
      </c>
    </row>
    <row r="44" spans="1:6" ht="56.25" x14ac:dyDescent="0.2">
      <c r="A44" s="11" t="s">
        <v>221</v>
      </c>
      <c r="B44" s="26" t="s">
        <v>182</v>
      </c>
      <c r="C44" s="60" t="s">
        <v>233</v>
      </c>
      <c r="D44" s="61">
        <v>6700</v>
      </c>
      <c r="E44" s="62" t="s">
        <v>45</v>
      </c>
      <c r="F44" s="63">
        <f t="shared" si="0"/>
        <v>6700</v>
      </c>
    </row>
    <row r="45" spans="1:6" ht="22.5" x14ac:dyDescent="0.2">
      <c r="A45" s="11" t="s">
        <v>223</v>
      </c>
      <c r="B45" s="26" t="s">
        <v>182</v>
      </c>
      <c r="C45" s="60" t="s">
        <v>234</v>
      </c>
      <c r="D45" s="61">
        <v>6700</v>
      </c>
      <c r="E45" s="62" t="s">
        <v>45</v>
      </c>
      <c r="F45" s="63">
        <f t="shared" si="0"/>
        <v>6700</v>
      </c>
    </row>
    <row r="46" spans="1:6" ht="33.75" x14ac:dyDescent="0.2">
      <c r="A46" s="11" t="s">
        <v>227</v>
      </c>
      <c r="B46" s="26" t="s">
        <v>182</v>
      </c>
      <c r="C46" s="60" t="s">
        <v>235</v>
      </c>
      <c r="D46" s="61">
        <v>6700</v>
      </c>
      <c r="E46" s="62" t="s">
        <v>45</v>
      </c>
      <c r="F46" s="63">
        <f t="shared" si="0"/>
        <v>6700</v>
      </c>
    </row>
    <row r="47" spans="1:6" ht="22.5" x14ac:dyDescent="0.2">
      <c r="A47" s="11" t="s">
        <v>195</v>
      </c>
      <c r="B47" s="26" t="s">
        <v>182</v>
      </c>
      <c r="C47" s="60" t="s">
        <v>236</v>
      </c>
      <c r="D47" s="61">
        <v>1008800</v>
      </c>
      <c r="E47" s="62">
        <v>336603.14</v>
      </c>
      <c r="F47" s="63">
        <f t="shared" si="0"/>
        <v>672196.86</v>
      </c>
    </row>
    <row r="48" spans="1:6" ht="22.5" x14ac:dyDescent="0.2">
      <c r="A48" s="11" t="s">
        <v>197</v>
      </c>
      <c r="B48" s="26" t="s">
        <v>182</v>
      </c>
      <c r="C48" s="60" t="s">
        <v>237</v>
      </c>
      <c r="D48" s="61">
        <v>1008800</v>
      </c>
      <c r="E48" s="62">
        <v>336603.14</v>
      </c>
      <c r="F48" s="63">
        <f t="shared" si="0"/>
        <v>672196.86</v>
      </c>
    </row>
    <row r="49" spans="1:6" ht="22.5" x14ac:dyDescent="0.2">
      <c r="A49" s="11" t="s">
        <v>199</v>
      </c>
      <c r="B49" s="26" t="s">
        <v>182</v>
      </c>
      <c r="C49" s="60" t="s">
        <v>238</v>
      </c>
      <c r="D49" s="61">
        <v>655500</v>
      </c>
      <c r="E49" s="62">
        <v>214520.44</v>
      </c>
      <c r="F49" s="63">
        <f t="shared" si="0"/>
        <v>440979.56</v>
      </c>
    </row>
    <row r="50" spans="1:6" ht="15" x14ac:dyDescent="0.2">
      <c r="A50" s="11" t="s">
        <v>239</v>
      </c>
      <c r="B50" s="26" t="s">
        <v>182</v>
      </c>
      <c r="C50" s="60" t="s">
        <v>240</v>
      </c>
      <c r="D50" s="61">
        <v>353300</v>
      </c>
      <c r="E50" s="62">
        <v>122082.7</v>
      </c>
      <c r="F50" s="63">
        <f t="shared" si="0"/>
        <v>231217.3</v>
      </c>
    </row>
    <row r="51" spans="1:6" ht="15" x14ac:dyDescent="0.2">
      <c r="A51" s="11" t="s">
        <v>241</v>
      </c>
      <c r="B51" s="26" t="s">
        <v>182</v>
      </c>
      <c r="C51" s="60" t="s">
        <v>242</v>
      </c>
      <c r="D51" s="61">
        <v>10900</v>
      </c>
      <c r="E51" s="62">
        <v>2767</v>
      </c>
      <c r="F51" s="63">
        <f t="shared" si="0"/>
        <v>8133</v>
      </c>
    </row>
    <row r="52" spans="1:6" ht="15" x14ac:dyDescent="0.2">
      <c r="A52" s="11" t="s">
        <v>243</v>
      </c>
      <c r="B52" s="26" t="s">
        <v>182</v>
      </c>
      <c r="C52" s="60" t="s">
        <v>244</v>
      </c>
      <c r="D52" s="61">
        <v>10900</v>
      </c>
      <c r="E52" s="62">
        <v>2767</v>
      </c>
      <c r="F52" s="63">
        <f t="shared" si="0"/>
        <v>8133</v>
      </c>
    </row>
    <row r="53" spans="1:6" ht="22.5" x14ac:dyDescent="0.2">
      <c r="A53" s="11" t="s">
        <v>245</v>
      </c>
      <c r="B53" s="26" t="s">
        <v>182</v>
      </c>
      <c r="C53" s="60" t="s">
        <v>246</v>
      </c>
      <c r="D53" s="61">
        <v>3100</v>
      </c>
      <c r="E53" s="62" t="s">
        <v>45</v>
      </c>
      <c r="F53" s="63">
        <f t="shared" si="0"/>
        <v>3100</v>
      </c>
    </row>
    <row r="54" spans="1:6" ht="15" x14ac:dyDescent="0.2">
      <c r="A54" s="11" t="s">
        <v>247</v>
      </c>
      <c r="B54" s="26" t="s">
        <v>182</v>
      </c>
      <c r="C54" s="60" t="s">
        <v>248</v>
      </c>
      <c r="D54" s="61">
        <v>2800</v>
      </c>
      <c r="E54" s="62">
        <v>2767</v>
      </c>
      <c r="F54" s="63">
        <f t="shared" si="0"/>
        <v>33</v>
      </c>
    </row>
    <row r="55" spans="1:6" ht="15" x14ac:dyDescent="0.2">
      <c r="A55" s="11" t="s">
        <v>249</v>
      </c>
      <c r="B55" s="26" t="s">
        <v>182</v>
      </c>
      <c r="C55" s="60" t="s">
        <v>250</v>
      </c>
      <c r="D55" s="61">
        <v>5000</v>
      </c>
      <c r="E55" s="62" t="s">
        <v>45</v>
      </c>
      <c r="F55" s="63">
        <f t="shared" si="0"/>
        <v>5000</v>
      </c>
    </row>
    <row r="56" spans="1:6" ht="90" x14ac:dyDescent="0.2">
      <c r="A56" s="27" t="s">
        <v>251</v>
      </c>
      <c r="B56" s="26" t="s">
        <v>182</v>
      </c>
      <c r="C56" s="60" t="s">
        <v>252</v>
      </c>
      <c r="D56" s="61">
        <v>311600</v>
      </c>
      <c r="E56" s="62">
        <v>130500</v>
      </c>
      <c r="F56" s="63">
        <f t="shared" si="0"/>
        <v>181100</v>
      </c>
    </row>
    <row r="57" spans="1:6" ht="15" x14ac:dyDescent="0.2">
      <c r="A57" s="11" t="s">
        <v>253</v>
      </c>
      <c r="B57" s="26" t="s">
        <v>182</v>
      </c>
      <c r="C57" s="60" t="s">
        <v>254</v>
      </c>
      <c r="D57" s="61">
        <v>311600</v>
      </c>
      <c r="E57" s="62">
        <v>130500</v>
      </c>
      <c r="F57" s="63">
        <f t="shared" si="0"/>
        <v>181100</v>
      </c>
    </row>
    <row r="58" spans="1:6" ht="15" x14ac:dyDescent="0.2">
      <c r="A58" s="11" t="s">
        <v>157</v>
      </c>
      <c r="B58" s="26" t="s">
        <v>182</v>
      </c>
      <c r="C58" s="60" t="s">
        <v>255</v>
      </c>
      <c r="D58" s="61">
        <v>311600</v>
      </c>
      <c r="E58" s="62">
        <v>130500</v>
      </c>
      <c r="F58" s="63">
        <f t="shared" si="0"/>
        <v>181100</v>
      </c>
    </row>
    <row r="59" spans="1:6" ht="45" x14ac:dyDescent="0.2">
      <c r="A59" s="11" t="s">
        <v>188</v>
      </c>
      <c r="B59" s="26" t="s">
        <v>182</v>
      </c>
      <c r="C59" s="60" t="s">
        <v>256</v>
      </c>
      <c r="D59" s="61">
        <v>2600</v>
      </c>
      <c r="E59" s="62">
        <v>2444.65</v>
      </c>
      <c r="F59" s="63">
        <f t="shared" si="0"/>
        <v>155.34999999999991</v>
      </c>
    </row>
    <row r="60" spans="1:6" ht="15" x14ac:dyDescent="0.2">
      <c r="A60" s="11" t="s">
        <v>257</v>
      </c>
      <c r="B60" s="26" t="s">
        <v>182</v>
      </c>
      <c r="C60" s="60" t="s">
        <v>258</v>
      </c>
      <c r="D60" s="61">
        <v>2400</v>
      </c>
      <c r="E60" s="62">
        <v>2244.65</v>
      </c>
      <c r="F60" s="63">
        <f t="shared" si="0"/>
        <v>155.34999999999991</v>
      </c>
    </row>
    <row r="61" spans="1:6" ht="56.25" x14ac:dyDescent="0.2">
      <c r="A61" s="11" t="s">
        <v>259</v>
      </c>
      <c r="B61" s="26" t="s">
        <v>182</v>
      </c>
      <c r="C61" s="60" t="s">
        <v>260</v>
      </c>
      <c r="D61" s="61">
        <v>2400</v>
      </c>
      <c r="E61" s="62">
        <v>2244.65</v>
      </c>
      <c r="F61" s="63">
        <f t="shared" si="0"/>
        <v>155.34999999999991</v>
      </c>
    </row>
    <row r="62" spans="1:6" ht="56.25" x14ac:dyDescent="0.2">
      <c r="A62" s="11" t="s">
        <v>221</v>
      </c>
      <c r="B62" s="26" t="s">
        <v>182</v>
      </c>
      <c r="C62" s="60" t="s">
        <v>261</v>
      </c>
      <c r="D62" s="61">
        <v>2400</v>
      </c>
      <c r="E62" s="62">
        <v>2244.65</v>
      </c>
      <c r="F62" s="63">
        <f t="shared" si="0"/>
        <v>155.34999999999991</v>
      </c>
    </row>
    <row r="63" spans="1:6" ht="22.5" x14ac:dyDescent="0.2">
      <c r="A63" s="11" t="s">
        <v>223</v>
      </c>
      <c r="B63" s="26" t="s">
        <v>182</v>
      </c>
      <c r="C63" s="60" t="s">
        <v>262</v>
      </c>
      <c r="D63" s="61">
        <v>2400</v>
      </c>
      <c r="E63" s="62">
        <v>2244.65</v>
      </c>
      <c r="F63" s="63">
        <f t="shared" si="0"/>
        <v>155.34999999999991</v>
      </c>
    </row>
    <row r="64" spans="1:6" ht="22.5" x14ac:dyDescent="0.2">
      <c r="A64" s="11" t="s">
        <v>225</v>
      </c>
      <c r="B64" s="26" t="s">
        <v>182</v>
      </c>
      <c r="C64" s="60" t="s">
        <v>263</v>
      </c>
      <c r="D64" s="61">
        <v>1800</v>
      </c>
      <c r="E64" s="62">
        <v>1724</v>
      </c>
      <c r="F64" s="63">
        <f t="shared" si="0"/>
        <v>76</v>
      </c>
    </row>
    <row r="65" spans="1:6" ht="33.75" x14ac:dyDescent="0.2">
      <c r="A65" s="11" t="s">
        <v>229</v>
      </c>
      <c r="B65" s="26" t="s">
        <v>182</v>
      </c>
      <c r="C65" s="60" t="s">
        <v>264</v>
      </c>
      <c r="D65" s="61">
        <v>600</v>
      </c>
      <c r="E65" s="62">
        <v>520.65</v>
      </c>
      <c r="F65" s="63">
        <f t="shared" si="0"/>
        <v>79.350000000000023</v>
      </c>
    </row>
    <row r="66" spans="1:6" ht="15" x14ac:dyDescent="0.2">
      <c r="A66" s="11" t="s">
        <v>265</v>
      </c>
      <c r="B66" s="26" t="s">
        <v>182</v>
      </c>
      <c r="C66" s="60" t="s">
        <v>266</v>
      </c>
      <c r="D66" s="61">
        <v>200</v>
      </c>
      <c r="E66" s="62">
        <v>200</v>
      </c>
      <c r="F66" s="63" t="str">
        <f t="shared" si="0"/>
        <v>-</v>
      </c>
    </row>
    <row r="67" spans="1:6" ht="101.25" x14ac:dyDescent="0.2">
      <c r="A67" s="27" t="s">
        <v>267</v>
      </c>
      <c r="B67" s="26" t="s">
        <v>182</v>
      </c>
      <c r="C67" s="60" t="s">
        <v>268</v>
      </c>
      <c r="D67" s="61">
        <v>200</v>
      </c>
      <c r="E67" s="62">
        <v>200</v>
      </c>
      <c r="F67" s="63" t="str">
        <f t="shared" si="0"/>
        <v>-</v>
      </c>
    </row>
    <row r="68" spans="1:6" ht="22.5" x14ac:dyDescent="0.2">
      <c r="A68" s="11" t="s">
        <v>195</v>
      </c>
      <c r="B68" s="26" t="s">
        <v>182</v>
      </c>
      <c r="C68" s="60" t="s">
        <v>269</v>
      </c>
      <c r="D68" s="61">
        <v>200</v>
      </c>
      <c r="E68" s="62">
        <v>200</v>
      </c>
      <c r="F68" s="63" t="str">
        <f t="shared" si="0"/>
        <v>-</v>
      </c>
    </row>
    <row r="69" spans="1:6" ht="22.5" x14ac:dyDescent="0.2">
      <c r="A69" s="11" t="s">
        <v>197</v>
      </c>
      <c r="B69" s="26" t="s">
        <v>182</v>
      </c>
      <c r="C69" s="60" t="s">
        <v>270</v>
      </c>
      <c r="D69" s="61">
        <v>200</v>
      </c>
      <c r="E69" s="62">
        <v>200</v>
      </c>
      <c r="F69" s="63" t="str">
        <f t="shared" si="0"/>
        <v>-</v>
      </c>
    </row>
    <row r="70" spans="1:6" ht="22.5" x14ac:dyDescent="0.2">
      <c r="A70" s="11" t="s">
        <v>199</v>
      </c>
      <c r="B70" s="26" t="s">
        <v>182</v>
      </c>
      <c r="C70" s="60" t="s">
        <v>271</v>
      </c>
      <c r="D70" s="61">
        <v>200</v>
      </c>
      <c r="E70" s="62">
        <v>200</v>
      </c>
      <c r="F70" s="63" t="str">
        <f t="shared" si="0"/>
        <v>-</v>
      </c>
    </row>
    <row r="71" spans="1:6" ht="34.5" x14ac:dyDescent="0.25">
      <c r="A71" s="22" t="s">
        <v>272</v>
      </c>
      <c r="B71" s="23" t="s">
        <v>182</v>
      </c>
      <c r="C71" s="52" t="s">
        <v>273</v>
      </c>
      <c r="D71" s="53">
        <v>63200</v>
      </c>
      <c r="E71" s="54">
        <v>26500</v>
      </c>
      <c r="F71" s="55">
        <f t="shared" si="0"/>
        <v>36700</v>
      </c>
    </row>
    <row r="72" spans="1:6" ht="33.75" x14ac:dyDescent="0.2">
      <c r="A72" s="11" t="s">
        <v>272</v>
      </c>
      <c r="B72" s="26" t="s">
        <v>182</v>
      </c>
      <c r="C72" s="60" t="s">
        <v>274</v>
      </c>
      <c r="D72" s="61">
        <v>63200</v>
      </c>
      <c r="E72" s="62">
        <v>26500</v>
      </c>
      <c r="F72" s="63">
        <f t="shared" si="0"/>
        <v>36700</v>
      </c>
    </row>
    <row r="73" spans="1:6" ht="15" x14ac:dyDescent="0.2">
      <c r="A73" s="11" t="s">
        <v>265</v>
      </c>
      <c r="B73" s="26" t="s">
        <v>182</v>
      </c>
      <c r="C73" s="60" t="s">
        <v>275</v>
      </c>
      <c r="D73" s="61">
        <v>63200</v>
      </c>
      <c r="E73" s="62">
        <v>26500</v>
      </c>
      <c r="F73" s="63">
        <f t="shared" si="0"/>
        <v>36700</v>
      </c>
    </row>
    <row r="74" spans="1:6" ht="78.75" x14ac:dyDescent="0.2">
      <c r="A74" s="27" t="s">
        <v>276</v>
      </c>
      <c r="B74" s="26" t="s">
        <v>182</v>
      </c>
      <c r="C74" s="60" t="s">
        <v>277</v>
      </c>
      <c r="D74" s="61">
        <v>63200</v>
      </c>
      <c r="E74" s="62">
        <v>26500</v>
      </c>
      <c r="F74" s="63">
        <f t="shared" si="0"/>
        <v>36700</v>
      </c>
    </row>
    <row r="75" spans="1:6" ht="15" x14ac:dyDescent="0.2">
      <c r="A75" s="11" t="s">
        <v>253</v>
      </c>
      <c r="B75" s="26" t="s">
        <v>182</v>
      </c>
      <c r="C75" s="60" t="s">
        <v>278</v>
      </c>
      <c r="D75" s="61">
        <v>63200</v>
      </c>
      <c r="E75" s="62">
        <v>26500</v>
      </c>
      <c r="F75" s="63">
        <f t="shared" si="0"/>
        <v>36700</v>
      </c>
    </row>
    <row r="76" spans="1:6" ht="15" x14ac:dyDescent="0.2">
      <c r="A76" s="11" t="s">
        <v>157</v>
      </c>
      <c r="B76" s="26" t="s">
        <v>182</v>
      </c>
      <c r="C76" s="60" t="s">
        <v>279</v>
      </c>
      <c r="D76" s="61">
        <v>63200</v>
      </c>
      <c r="E76" s="62">
        <v>26500</v>
      </c>
      <c r="F76" s="63">
        <f t="shared" si="0"/>
        <v>36700</v>
      </c>
    </row>
    <row r="77" spans="1:6" ht="15.75" x14ac:dyDescent="0.25">
      <c r="A77" s="22" t="s">
        <v>280</v>
      </c>
      <c r="B77" s="23" t="s">
        <v>182</v>
      </c>
      <c r="C77" s="52" t="s">
        <v>281</v>
      </c>
      <c r="D77" s="53">
        <v>34700</v>
      </c>
      <c r="E77" s="54" t="s">
        <v>45</v>
      </c>
      <c r="F77" s="55">
        <f t="shared" si="0"/>
        <v>34700</v>
      </c>
    </row>
    <row r="78" spans="1:6" ht="15" x14ac:dyDescent="0.2">
      <c r="A78" s="11" t="s">
        <v>280</v>
      </c>
      <c r="B78" s="26" t="s">
        <v>182</v>
      </c>
      <c r="C78" s="60" t="s">
        <v>282</v>
      </c>
      <c r="D78" s="61">
        <v>34700</v>
      </c>
      <c r="E78" s="62" t="s">
        <v>45</v>
      </c>
      <c r="F78" s="63">
        <f t="shared" si="0"/>
        <v>34700</v>
      </c>
    </row>
    <row r="79" spans="1:6" ht="15" x14ac:dyDescent="0.2">
      <c r="A79" s="11" t="s">
        <v>257</v>
      </c>
      <c r="B79" s="26" t="s">
        <v>182</v>
      </c>
      <c r="C79" s="60" t="s">
        <v>283</v>
      </c>
      <c r="D79" s="61">
        <v>34700</v>
      </c>
      <c r="E79" s="62" t="s">
        <v>45</v>
      </c>
      <c r="F79" s="63">
        <f t="shared" ref="F79:F142" si="1">IF(OR(D79="-",IF(E79="-",0,E79)&gt;=IF(D79="-",0,D79)),"-",IF(D79="-",0,D79)-IF(E79="-",0,E79))</f>
        <v>34700</v>
      </c>
    </row>
    <row r="80" spans="1:6" ht="56.25" x14ac:dyDescent="0.2">
      <c r="A80" s="11" t="s">
        <v>284</v>
      </c>
      <c r="B80" s="26" t="s">
        <v>182</v>
      </c>
      <c r="C80" s="60" t="s">
        <v>285</v>
      </c>
      <c r="D80" s="61">
        <v>34700</v>
      </c>
      <c r="E80" s="62" t="s">
        <v>45</v>
      </c>
      <c r="F80" s="63">
        <f t="shared" si="1"/>
        <v>34700</v>
      </c>
    </row>
    <row r="81" spans="1:6" ht="15" x14ac:dyDescent="0.2">
      <c r="A81" s="11" t="s">
        <v>241</v>
      </c>
      <c r="B81" s="26" t="s">
        <v>182</v>
      </c>
      <c r="C81" s="60" t="s">
        <v>286</v>
      </c>
      <c r="D81" s="61">
        <v>34700</v>
      </c>
      <c r="E81" s="62" t="s">
        <v>45</v>
      </c>
      <c r="F81" s="63">
        <f t="shared" si="1"/>
        <v>34700</v>
      </c>
    </row>
    <row r="82" spans="1:6" ht="15" x14ac:dyDescent="0.2">
      <c r="A82" s="11" t="s">
        <v>287</v>
      </c>
      <c r="B82" s="26" t="s">
        <v>182</v>
      </c>
      <c r="C82" s="60" t="s">
        <v>288</v>
      </c>
      <c r="D82" s="61">
        <v>34700</v>
      </c>
      <c r="E82" s="62" t="s">
        <v>45</v>
      </c>
      <c r="F82" s="63">
        <f t="shared" si="1"/>
        <v>34700</v>
      </c>
    </row>
    <row r="83" spans="1:6" ht="15.75" x14ac:dyDescent="0.25">
      <c r="A83" s="22" t="s">
        <v>289</v>
      </c>
      <c r="B83" s="23" t="s">
        <v>182</v>
      </c>
      <c r="C83" s="52" t="s">
        <v>290</v>
      </c>
      <c r="D83" s="53">
        <v>893100</v>
      </c>
      <c r="E83" s="54">
        <v>205120</v>
      </c>
      <c r="F83" s="55">
        <f t="shared" si="1"/>
        <v>687980</v>
      </c>
    </row>
    <row r="84" spans="1:6" ht="15" x14ac:dyDescent="0.2">
      <c r="A84" s="11" t="s">
        <v>289</v>
      </c>
      <c r="B84" s="26" t="s">
        <v>182</v>
      </c>
      <c r="C84" s="60" t="s">
        <v>291</v>
      </c>
      <c r="D84" s="61">
        <v>10000</v>
      </c>
      <c r="E84" s="62" t="s">
        <v>45</v>
      </c>
      <c r="F84" s="63">
        <f t="shared" si="1"/>
        <v>10000</v>
      </c>
    </row>
    <row r="85" spans="1:6" ht="22.5" x14ac:dyDescent="0.2">
      <c r="A85" s="11" t="s">
        <v>292</v>
      </c>
      <c r="B85" s="26" t="s">
        <v>182</v>
      </c>
      <c r="C85" s="60" t="s">
        <v>293</v>
      </c>
      <c r="D85" s="61">
        <v>10000</v>
      </c>
      <c r="E85" s="62" t="s">
        <v>45</v>
      </c>
      <c r="F85" s="63">
        <f t="shared" si="1"/>
        <v>10000</v>
      </c>
    </row>
    <row r="86" spans="1:6" ht="78.75" x14ac:dyDescent="0.2">
      <c r="A86" s="27" t="s">
        <v>294</v>
      </c>
      <c r="B86" s="26" t="s">
        <v>182</v>
      </c>
      <c r="C86" s="60" t="s">
        <v>295</v>
      </c>
      <c r="D86" s="61">
        <v>10000</v>
      </c>
      <c r="E86" s="62" t="s">
        <v>45</v>
      </c>
      <c r="F86" s="63">
        <f t="shared" si="1"/>
        <v>10000</v>
      </c>
    </row>
    <row r="87" spans="1:6" ht="22.5" x14ac:dyDescent="0.2">
      <c r="A87" s="11" t="s">
        <v>195</v>
      </c>
      <c r="B87" s="26" t="s">
        <v>182</v>
      </c>
      <c r="C87" s="60" t="s">
        <v>296</v>
      </c>
      <c r="D87" s="61">
        <v>10000</v>
      </c>
      <c r="E87" s="62" t="s">
        <v>45</v>
      </c>
      <c r="F87" s="63">
        <f t="shared" si="1"/>
        <v>10000</v>
      </c>
    </row>
    <row r="88" spans="1:6" ht="22.5" x14ac:dyDescent="0.2">
      <c r="A88" s="11" t="s">
        <v>197</v>
      </c>
      <c r="B88" s="26" t="s">
        <v>182</v>
      </c>
      <c r="C88" s="60" t="s">
        <v>297</v>
      </c>
      <c r="D88" s="61">
        <v>10000</v>
      </c>
      <c r="E88" s="62" t="s">
        <v>45</v>
      </c>
      <c r="F88" s="63">
        <f t="shared" si="1"/>
        <v>10000</v>
      </c>
    </row>
    <row r="89" spans="1:6" ht="22.5" x14ac:dyDescent="0.2">
      <c r="A89" s="11" t="s">
        <v>199</v>
      </c>
      <c r="B89" s="26" t="s">
        <v>182</v>
      </c>
      <c r="C89" s="60" t="s">
        <v>298</v>
      </c>
      <c r="D89" s="61">
        <v>10000</v>
      </c>
      <c r="E89" s="62" t="s">
        <v>45</v>
      </c>
      <c r="F89" s="63">
        <f t="shared" si="1"/>
        <v>10000</v>
      </c>
    </row>
    <row r="90" spans="1:6" ht="15" x14ac:dyDescent="0.2">
      <c r="A90" s="11" t="s">
        <v>289</v>
      </c>
      <c r="B90" s="26" t="s">
        <v>182</v>
      </c>
      <c r="C90" s="60" t="s">
        <v>299</v>
      </c>
      <c r="D90" s="61">
        <v>80000</v>
      </c>
      <c r="E90" s="62">
        <v>40000</v>
      </c>
      <c r="F90" s="63">
        <f t="shared" si="1"/>
        <v>40000</v>
      </c>
    </row>
    <row r="91" spans="1:6" ht="45" x14ac:dyDescent="0.2">
      <c r="A91" s="11" t="s">
        <v>209</v>
      </c>
      <c r="B91" s="26" t="s">
        <v>182</v>
      </c>
      <c r="C91" s="60" t="s">
        <v>300</v>
      </c>
      <c r="D91" s="61">
        <v>80000</v>
      </c>
      <c r="E91" s="62">
        <v>40000</v>
      </c>
      <c r="F91" s="63">
        <f t="shared" si="1"/>
        <v>40000</v>
      </c>
    </row>
    <row r="92" spans="1:6" ht="90" x14ac:dyDescent="0.2">
      <c r="A92" s="27" t="s">
        <v>301</v>
      </c>
      <c r="B92" s="26" t="s">
        <v>182</v>
      </c>
      <c r="C92" s="60" t="s">
        <v>302</v>
      </c>
      <c r="D92" s="61">
        <v>40000</v>
      </c>
      <c r="E92" s="62" t="s">
        <v>45</v>
      </c>
      <c r="F92" s="63">
        <f t="shared" si="1"/>
        <v>40000</v>
      </c>
    </row>
    <row r="93" spans="1:6" ht="22.5" x14ac:dyDescent="0.2">
      <c r="A93" s="11" t="s">
        <v>195</v>
      </c>
      <c r="B93" s="26" t="s">
        <v>182</v>
      </c>
      <c r="C93" s="60" t="s">
        <v>303</v>
      </c>
      <c r="D93" s="61">
        <v>40000</v>
      </c>
      <c r="E93" s="62" t="s">
        <v>45</v>
      </c>
      <c r="F93" s="63">
        <f t="shared" si="1"/>
        <v>40000</v>
      </c>
    </row>
    <row r="94" spans="1:6" ht="22.5" x14ac:dyDescent="0.2">
      <c r="A94" s="11" t="s">
        <v>197</v>
      </c>
      <c r="B94" s="26" t="s">
        <v>182</v>
      </c>
      <c r="C94" s="60" t="s">
        <v>304</v>
      </c>
      <c r="D94" s="61">
        <v>40000</v>
      </c>
      <c r="E94" s="62" t="s">
        <v>45</v>
      </c>
      <c r="F94" s="63">
        <f t="shared" si="1"/>
        <v>40000</v>
      </c>
    </row>
    <row r="95" spans="1:6" ht="22.5" x14ac:dyDescent="0.2">
      <c r="A95" s="11" t="s">
        <v>199</v>
      </c>
      <c r="B95" s="26" t="s">
        <v>182</v>
      </c>
      <c r="C95" s="60" t="s">
        <v>305</v>
      </c>
      <c r="D95" s="61">
        <v>40000</v>
      </c>
      <c r="E95" s="62" t="s">
        <v>45</v>
      </c>
      <c r="F95" s="63">
        <f t="shared" si="1"/>
        <v>40000</v>
      </c>
    </row>
    <row r="96" spans="1:6" ht="67.5" x14ac:dyDescent="0.2">
      <c r="A96" s="27" t="s">
        <v>306</v>
      </c>
      <c r="B96" s="26" t="s">
        <v>182</v>
      </c>
      <c r="C96" s="60" t="s">
        <v>307</v>
      </c>
      <c r="D96" s="61">
        <v>40000</v>
      </c>
      <c r="E96" s="62">
        <v>40000</v>
      </c>
      <c r="F96" s="63" t="str">
        <f t="shared" si="1"/>
        <v>-</v>
      </c>
    </row>
    <row r="97" spans="1:6" ht="15" x14ac:dyDescent="0.2">
      <c r="A97" s="11" t="s">
        <v>241</v>
      </c>
      <c r="B97" s="26" t="s">
        <v>182</v>
      </c>
      <c r="C97" s="60" t="s">
        <v>308</v>
      </c>
      <c r="D97" s="61">
        <v>40000</v>
      </c>
      <c r="E97" s="62">
        <v>40000</v>
      </c>
      <c r="F97" s="63" t="str">
        <f t="shared" si="1"/>
        <v>-</v>
      </c>
    </row>
    <row r="98" spans="1:6" ht="15" x14ac:dyDescent="0.2">
      <c r="A98" s="11" t="s">
        <v>243</v>
      </c>
      <c r="B98" s="26" t="s">
        <v>182</v>
      </c>
      <c r="C98" s="60" t="s">
        <v>309</v>
      </c>
      <c r="D98" s="61">
        <v>40000</v>
      </c>
      <c r="E98" s="62">
        <v>40000</v>
      </c>
      <c r="F98" s="63" t="str">
        <f t="shared" si="1"/>
        <v>-</v>
      </c>
    </row>
    <row r="99" spans="1:6" ht="15" x14ac:dyDescent="0.2">
      <c r="A99" s="11" t="s">
        <v>249</v>
      </c>
      <c r="B99" s="26" t="s">
        <v>182</v>
      </c>
      <c r="C99" s="60" t="s">
        <v>310</v>
      </c>
      <c r="D99" s="61">
        <v>40000</v>
      </c>
      <c r="E99" s="62">
        <v>40000</v>
      </c>
      <c r="F99" s="63" t="str">
        <f t="shared" si="1"/>
        <v>-</v>
      </c>
    </row>
    <row r="100" spans="1:6" ht="15" x14ac:dyDescent="0.2">
      <c r="A100" s="11" t="s">
        <v>289</v>
      </c>
      <c r="B100" s="26" t="s">
        <v>182</v>
      </c>
      <c r="C100" s="60" t="s">
        <v>311</v>
      </c>
      <c r="D100" s="61">
        <v>196400</v>
      </c>
      <c r="E100" s="62">
        <v>52500</v>
      </c>
      <c r="F100" s="63">
        <f t="shared" si="1"/>
        <v>143900</v>
      </c>
    </row>
    <row r="101" spans="1:6" ht="22.5" x14ac:dyDescent="0.2">
      <c r="A101" s="11" t="s">
        <v>312</v>
      </c>
      <c r="B101" s="26" t="s">
        <v>182</v>
      </c>
      <c r="C101" s="60" t="s">
        <v>313</v>
      </c>
      <c r="D101" s="61">
        <v>196400</v>
      </c>
      <c r="E101" s="62">
        <v>52500</v>
      </c>
      <c r="F101" s="63">
        <f t="shared" si="1"/>
        <v>143900</v>
      </c>
    </row>
    <row r="102" spans="1:6" ht="78.75" x14ac:dyDescent="0.2">
      <c r="A102" s="27" t="s">
        <v>314</v>
      </c>
      <c r="B102" s="26" t="s">
        <v>182</v>
      </c>
      <c r="C102" s="60" t="s">
        <v>315</v>
      </c>
      <c r="D102" s="61">
        <v>24600</v>
      </c>
      <c r="E102" s="62" t="s">
        <v>45</v>
      </c>
      <c r="F102" s="63">
        <f t="shared" si="1"/>
        <v>24600</v>
      </c>
    </row>
    <row r="103" spans="1:6" ht="22.5" x14ac:dyDescent="0.2">
      <c r="A103" s="11" t="s">
        <v>195</v>
      </c>
      <c r="B103" s="26" t="s">
        <v>182</v>
      </c>
      <c r="C103" s="60" t="s">
        <v>316</v>
      </c>
      <c r="D103" s="61">
        <v>24600</v>
      </c>
      <c r="E103" s="62" t="s">
        <v>45</v>
      </c>
      <c r="F103" s="63">
        <f t="shared" si="1"/>
        <v>24600</v>
      </c>
    </row>
    <row r="104" spans="1:6" ht="22.5" x14ac:dyDescent="0.2">
      <c r="A104" s="11" t="s">
        <v>197</v>
      </c>
      <c r="B104" s="26" t="s">
        <v>182</v>
      </c>
      <c r="C104" s="60" t="s">
        <v>317</v>
      </c>
      <c r="D104" s="61">
        <v>24600</v>
      </c>
      <c r="E104" s="62" t="s">
        <v>45</v>
      </c>
      <c r="F104" s="63">
        <f t="shared" si="1"/>
        <v>24600</v>
      </c>
    </row>
    <row r="105" spans="1:6" ht="22.5" x14ac:dyDescent="0.2">
      <c r="A105" s="11" t="s">
        <v>199</v>
      </c>
      <c r="B105" s="26" t="s">
        <v>182</v>
      </c>
      <c r="C105" s="60" t="s">
        <v>318</v>
      </c>
      <c r="D105" s="61">
        <v>24600</v>
      </c>
      <c r="E105" s="62" t="s">
        <v>45</v>
      </c>
      <c r="F105" s="63">
        <f t="shared" si="1"/>
        <v>24600</v>
      </c>
    </row>
    <row r="106" spans="1:6" ht="56.25" x14ac:dyDescent="0.2">
      <c r="A106" s="11" t="s">
        <v>319</v>
      </c>
      <c r="B106" s="26" t="s">
        <v>182</v>
      </c>
      <c r="C106" s="60" t="s">
        <v>320</v>
      </c>
      <c r="D106" s="61">
        <v>125400</v>
      </c>
      <c r="E106" s="62">
        <v>6100</v>
      </c>
      <c r="F106" s="63">
        <f t="shared" si="1"/>
        <v>119300</v>
      </c>
    </row>
    <row r="107" spans="1:6" ht="22.5" x14ac:dyDescent="0.2">
      <c r="A107" s="11" t="s">
        <v>195</v>
      </c>
      <c r="B107" s="26" t="s">
        <v>182</v>
      </c>
      <c r="C107" s="60" t="s">
        <v>321</v>
      </c>
      <c r="D107" s="61">
        <v>125400</v>
      </c>
      <c r="E107" s="62">
        <v>6100</v>
      </c>
      <c r="F107" s="63">
        <f t="shared" si="1"/>
        <v>119300</v>
      </c>
    </row>
    <row r="108" spans="1:6" ht="22.5" x14ac:dyDescent="0.2">
      <c r="A108" s="11" t="s">
        <v>197</v>
      </c>
      <c r="B108" s="26" t="s">
        <v>182</v>
      </c>
      <c r="C108" s="60" t="s">
        <v>322</v>
      </c>
      <c r="D108" s="61">
        <v>125400</v>
      </c>
      <c r="E108" s="62">
        <v>6100</v>
      </c>
      <c r="F108" s="63">
        <f t="shared" si="1"/>
        <v>119300</v>
      </c>
    </row>
    <row r="109" spans="1:6" ht="22.5" x14ac:dyDescent="0.2">
      <c r="A109" s="11" t="s">
        <v>199</v>
      </c>
      <c r="B109" s="26" t="s">
        <v>182</v>
      </c>
      <c r="C109" s="60" t="s">
        <v>323</v>
      </c>
      <c r="D109" s="61">
        <v>125400</v>
      </c>
      <c r="E109" s="62">
        <v>6100</v>
      </c>
      <c r="F109" s="63">
        <f t="shared" si="1"/>
        <v>119300</v>
      </c>
    </row>
    <row r="110" spans="1:6" ht="78.75" x14ac:dyDescent="0.2">
      <c r="A110" s="27" t="s">
        <v>324</v>
      </c>
      <c r="B110" s="26" t="s">
        <v>182</v>
      </c>
      <c r="C110" s="60" t="s">
        <v>325</v>
      </c>
      <c r="D110" s="61">
        <v>46400</v>
      </c>
      <c r="E110" s="62">
        <v>46400</v>
      </c>
      <c r="F110" s="63" t="str">
        <f t="shared" si="1"/>
        <v>-</v>
      </c>
    </row>
    <row r="111" spans="1:6" ht="22.5" x14ac:dyDescent="0.2">
      <c r="A111" s="11" t="s">
        <v>195</v>
      </c>
      <c r="B111" s="26" t="s">
        <v>182</v>
      </c>
      <c r="C111" s="60" t="s">
        <v>326</v>
      </c>
      <c r="D111" s="61">
        <v>46400</v>
      </c>
      <c r="E111" s="62">
        <v>46400</v>
      </c>
      <c r="F111" s="63" t="str">
        <f t="shared" si="1"/>
        <v>-</v>
      </c>
    </row>
    <row r="112" spans="1:6" ht="22.5" x14ac:dyDescent="0.2">
      <c r="A112" s="11" t="s">
        <v>197</v>
      </c>
      <c r="B112" s="26" t="s">
        <v>182</v>
      </c>
      <c r="C112" s="60" t="s">
        <v>327</v>
      </c>
      <c r="D112" s="61">
        <v>46400</v>
      </c>
      <c r="E112" s="62">
        <v>46400</v>
      </c>
      <c r="F112" s="63" t="str">
        <f t="shared" si="1"/>
        <v>-</v>
      </c>
    </row>
    <row r="113" spans="1:6" ht="22.5" x14ac:dyDescent="0.2">
      <c r="A113" s="11" t="s">
        <v>199</v>
      </c>
      <c r="B113" s="26" t="s">
        <v>182</v>
      </c>
      <c r="C113" s="60" t="s">
        <v>328</v>
      </c>
      <c r="D113" s="61">
        <v>46400</v>
      </c>
      <c r="E113" s="62">
        <v>46400</v>
      </c>
      <c r="F113" s="63" t="str">
        <f t="shared" si="1"/>
        <v>-</v>
      </c>
    </row>
    <row r="114" spans="1:6" ht="15" x14ac:dyDescent="0.2">
      <c r="A114" s="11" t="s">
        <v>289</v>
      </c>
      <c r="B114" s="26" t="s">
        <v>182</v>
      </c>
      <c r="C114" s="60" t="s">
        <v>329</v>
      </c>
      <c r="D114" s="61">
        <v>606700</v>
      </c>
      <c r="E114" s="62">
        <v>112620</v>
      </c>
      <c r="F114" s="63">
        <f t="shared" si="1"/>
        <v>494080</v>
      </c>
    </row>
    <row r="115" spans="1:6" ht="15" x14ac:dyDescent="0.2">
      <c r="A115" s="11" t="s">
        <v>257</v>
      </c>
      <c r="B115" s="26" t="s">
        <v>182</v>
      </c>
      <c r="C115" s="60" t="s">
        <v>330</v>
      </c>
      <c r="D115" s="61">
        <v>10700</v>
      </c>
      <c r="E115" s="62">
        <v>10570</v>
      </c>
      <c r="F115" s="63">
        <f t="shared" si="1"/>
        <v>130</v>
      </c>
    </row>
    <row r="116" spans="1:6" ht="56.25" x14ac:dyDescent="0.2">
      <c r="A116" s="11" t="s">
        <v>284</v>
      </c>
      <c r="B116" s="26" t="s">
        <v>182</v>
      </c>
      <c r="C116" s="60" t="s">
        <v>331</v>
      </c>
      <c r="D116" s="61">
        <v>10700</v>
      </c>
      <c r="E116" s="62">
        <v>10570</v>
      </c>
      <c r="F116" s="63">
        <f t="shared" si="1"/>
        <v>130</v>
      </c>
    </row>
    <row r="117" spans="1:6" ht="22.5" x14ac:dyDescent="0.2">
      <c r="A117" s="11" t="s">
        <v>195</v>
      </c>
      <c r="B117" s="26" t="s">
        <v>182</v>
      </c>
      <c r="C117" s="60" t="s">
        <v>332</v>
      </c>
      <c r="D117" s="61">
        <v>10700</v>
      </c>
      <c r="E117" s="62">
        <v>10570</v>
      </c>
      <c r="F117" s="63">
        <f t="shared" si="1"/>
        <v>130</v>
      </c>
    </row>
    <row r="118" spans="1:6" ht="22.5" x14ac:dyDescent="0.2">
      <c r="A118" s="11" t="s">
        <v>197</v>
      </c>
      <c r="B118" s="26" t="s">
        <v>182</v>
      </c>
      <c r="C118" s="60" t="s">
        <v>333</v>
      </c>
      <c r="D118" s="61">
        <v>10700</v>
      </c>
      <c r="E118" s="62">
        <v>10570</v>
      </c>
      <c r="F118" s="63">
        <f t="shared" si="1"/>
        <v>130</v>
      </c>
    </row>
    <row r="119" spans="1:6" ht="22.5" x14ac:dyDescent="0.2">
      <c r="A119" s="11" t="s">
        <v>199</v>
      </c>
      <c r="B119" s="26" t="s">
        <v>182</v>
      </c>
      <c r="C119" s="60" t="s">
        <v>334</v>
      </c>
      <c r="D119" s="61">
        <v>10700</v>
      </c>
      <c r="E119" s="62">
        <v>10570</v>
      </c>
      <c r="F119" s="63">
        <f t="shared" si="1"/>
        <v>130</v>
      </c>
    </row>
    <row r="120" spans="1:6" ht="15" x14ac:dyDescent="0.2">
      <c r="A120" s="11" t="s">
        <v>265</v>
      </c>
      <c r="B120" s="26" t="s">
        <v>182</v>
      </c>
      <c r="C120" s="60" t="s">
        <v>335</v>
      </c>
      <c r="D120" s="61">
        <v>596000</v>
      </c>
      <c r="E120" s="62">
        <v>102050</v>
      </c>
      <c r="F120" s="63">
        <f t="shared" si="1"/>
        <v>493950</v>
      </c>
    </row>
    <row r="121" spans="1:6" ht="56.25" x14ac:dyDescent="0.2">
      <c r="A121" s="11" t="s">
        <v>336</v>
      </c>
      <c r="B121" s="26" t="s">
        <v>182</v>
      </c>
      <c r="C121" s="60" t="s">
        <v>337</v>
      </c>
      <c r="D121" s="61">
        <v>50000</v>
      </c>
      <c r="E121" s="62" t="s">
        <v>45</v>
      </c>
      <c r="F121" s="63">
        <f t="shared" si="1"/>
        <v>50000</v>
      </c>
    </row>
    <row r="122" spans="1:6" ht="15" x14ac:dyDescent="0.2">
      <c r="A122" s="11" t="s">
        <v>338</v>
      </c>
      <c r="B122" s="26" t="s">
        <v>182</v>
      </c>
      <c r="C122" s="60" t="s">
        <v>339</v>
      </c>
      <c r="D122" s="61">
        <v>50000</v>
      </c>
      <c r="E122" s="62" t="s">
        <v>45</v>
      </c>
      <c r="F122" s="63">
        <f t="shared" si="1"/>
        <v>50000</v>
      </c>
    </row>
    <row r="123" spans="1:6" ht="15" x14ac:dyDescent="0.2">
      <c r="A123" s="11" t="s">
        <v>340</v>
      </c>
      <c r="B123" s="26" t="s">
        <v>182</v>
      </c>
      <c r="C123" s="60" t="s">
        <v>341</v>
      </c>
      <c r="D123" s="61">
        <v>50000</v>
      </c>
      <c r="E123" s="62" t="s">
        <v>45</v>
      </c>
      <c r="F123" s="63">
        <f t="shared" si="1"/>
        <v>50000</v>
      </c>
    </row>
    <row r="124" spans="1:6" ht="67.5" x14ac:dyDescent="0.2">
      <c r="A124" s="27" t="s">
        <v>342</v>
      </c>
      <c r="B124" s="26" t="s">
        <v>182</v>
      </c>
      <c r="C124" s="60" t="s">
        <v>343</v>
      </c>
      <c r="D124" s="61">
        <v>259000</v>
      </c>
      <c r="E124" s="62" t="s">
        <v>45</v>
      </c>
      <c r="F124" s="63">
        <f t="shared" si="1"/>
        <v>259000</v>
      </c>
    </row>
    <row r="125" spans="1:6" ht="15" x14ac:dyDescent="0.2">
      <c r="A125" s="11" t="s">
        <v>241</v>
      </c>
      <c r="B125" s="26" t="s">
        <v>182</v>
      </c>
      <c r="C125" s="60" t="s">
        <v>344</v>
      </c>
      <c r="D125" s="61">
        <v>259000</v>
      </c>
      <c r="E125" s="62" t="s">
        <v>45</v>
      </c>
      <c r="F125" s="63">
        <f t="shared" si="1"/>
        <v>259000</v>
      </c>
    </row>
    <row r="126" spans="1:6" ht="15" x14ac:dyDescent="0.2">
      <c r="A126" s="11" t="s">
        <v>287</v>
      </c>
      <c r="B126" s="26" t="s">
        <v>182</v>
      </c>
      <c r="C126" s="60" t="s">
        <v>345</v>
      </c>
      <c r="D126" s="61">
        <v>259000</v>
      </c>
      <c r="E126" s="62" t="s">
        <v>45</v>
      </c>
      <c r="F126" s="63">
        <f t="shared" si="1"/>
        <v>259000</v>
      </c>
    </row>
    <row r="127" spans="1:6" ht="45" x14ac:dyDescent="0.2">
      <c r="A127" s="11" t="s">
        <v>346</v>
      </c>
      <c r="B127" s="26" t="s">
        <v>182</v>
      </c>
      <c r="C127" s="60" t="s">
        <v>347</v>
      </c>
      <c r="D127" s="61">
        <v>187000</v>
      </c>
      <c r="E127" s="62">
        <v>87250</v>
      </c>
      <c r="F127" s="63">
        <f t="shared" si="1"/>
        <v>99750</v>
      </c>
    </row>
    <row r="128" spans="1:6" ht="15" x14ac:dyDescent="0.2">
      <c r="A128" s="11" t="s">
        <v>241</v>
      </c>
      <c r="B128" s="26" t="s">
        <v>182</v>
      </c>
      <c r="C128" s="60" t="s">
        <v>348</v>
      </c>
      <c r="D128" s="61">
        <v>187000</v>
      </c>
      <c r="E128" s="62">
        <v>87250</v>
      </c>
      <c r="F128" s="63">
        <f t="shared" si="1"/>
        <v>99750</v>
      </c>
    </row>
    <row r="129" spans="1:6" ht="15" x14ac:dyDescent="0.2">
      <c r="A129" s="11" t="s">
        <v>349</v>
      </c>
      <c r="B129" s="26" t="s">
        <v>182</v>
      </c>
      <c r="C129" s="60" t="s">
        <v>350</v>
      </c>
      <c r="D129" s="61">
        <v>88000</v>
      </c>
      <c r="E129" s="62">
        <v>87250</v>
      </c>
      <c r="F129" s="63">
        <f t="shared" si="1"/>
        <v>750</v>
      </c>
    </row>
    <row r="130" spans="1:6" ht="22.5" x14ac:dyDescent="0.2">
      <c r="A130" s="11" t="s">
        <v>351</v>
      </c>
      <c r="B130" s="26" t="s">
        <v>182</v>
      </c>
      <c r="C130" s="60" t="s">
        <v>352</v>
      </c>
      <c r="D130" s="61">
        <v>88000</v>
      </c>
      <c r="E130" s="62">
        <v>87250</v>
      </c>
      <c r="F130" s="63">
        <f t="shared" si="1"/>
        <v>750</v>
      </c>
    </row>
    <row r="131" spans="1:6" ht="15" x14ac:dyDescent="0.2">
      <c r="A131" s="11" t="s">
        <v>243</v>
      </c>
      <c r="B131" s="26" t="s">
        <v>182</v>
      </c>
      <c r="C131" s="60" t="s">
        <v>353</v>
      </c>
      <c r="D131" s="61">
        <v>99000</v>
      </c>
      <c r="E131" s="62" t="s">
        <v>45</v>
      </c>
      <c r="F131" s="63">
        <f t="shared" si="1"/>
        <v>99000</v>
      </c>
    </row>
    <row r="132" spans="1:6" ht="15" x14ac:dyDescent="0.2">
      <c r="A132" s="11" t="s">
        <v>249</v>
      </c>
      <c r="B132" s="26" t="s">
        <v>182</v>
      </c>
      <c r="C132" s="60" t="s">
        <v>354</v>
      </c>
      <c r="D132" s="61">
        <v>99000</v>
      </c>
      <c r="E132" s="62" t="s">
        <v>45</v>
      </c>
      <c r="F132" s="63">
        <f t="shared" si="1"/>
        <v>99000</v>
      </c>
    </row>
    <row r="133" spans="1:6" ht="33.75" x14ac:dyDescent="0.2">
      <c r="A133" s="11" t="s">
        <v>355</v>
      </c>
      <c r="B133" s="26" t="s">
        <v>182</v>
      </c>
      <c r="C133" s="60" t="s">
        <v>356</v>
      </c>
      <c r="D133" s="61">
        <v>100000</v>
      </c>
      <c r="E133" s="62">
        <v>14800</v>
      </c>
      <c r="F133" s="63">
        <f t="shared" si="1"/>
        <v>85200</v>
      </c>
    </row>
    <row r="134" spans="1:6" ht="22.5" x14ac:dyDescent="0.2">
      <c r="A134" s="11" t="s">
        <v>195</v>
      </c>
      <c r="B134" s="26" t="s">
        <v>182</v>
      </c>
      <c r="C134" s="60" t="s">
        <v>357</v>
      </c>
      <c r="D134" s="61">
        <v>100000</v>
      </c>
      <c r="E134" s="62">
        <v>14800</v>
      </c>
      <c r="F134" s="63">
        <f t="shared" si="1"/>
        <v>85200</v>
      </c>
    </row>
    <row r="135" spans="1:6" ht="22.5" x14ac:dyDescent="0.2">
      <c r="A135" s="11" t="s">
        <v>197</v>
      </c>
      <c r="B135" s="26" t="s">
        <v>182</v>
      </c>
      <c r="C135" s="60" t="s">
        <v>358</v>
      </c>
      <c r="D135" s="61">
        <v>100000</v>
      </c>
      <c r="E135" s="62">
        <v>14800</v>
      </c>
      <c r="F135" s="63">
        <f t="shared" si="1"/>
        <v>85200</v>
      </c>
    </row>
    <row r="136" spans="1:6" ht="22.5" x14ac:dyDescent="0.2">
      <c r="A136" s="11" t="s">
        <v>199</v>
      </c>
      <c r="B136" s="26" t="s">
        <v>182</v>
      </c>
      <c r="C136" s="60" t="s">
        <v>359</v>
      </c>
      <c r="D136" s="61">
        <v>100000</v>
      </c>
      <c r="E136" s="62">
        <v>14800</v>
      </c>
      <c r="F136" s="63">
        <f t="shared" si="1"/>
        <v>85200</v>
      </c>
    </row>
    <row r="137" spans="1:6" ht="15.75" x14ac:dyDescent="0.25">
      <c r="A137" s="22" t="s">
        <v>360</v>
      </c>
      <c r="B137" s="23" t="s">
        <v>182</v>
      </c>
      <c r="C137" s="52" t="s">
        <v>361</v>
      </c>
      <c r="D137" s="53">
        <v>241700</v>
      </c>
      <c r="E137" s="54">
        <v>81243.87</v>
      </c>
      <c r="F137" s="55">
        <f t="shared" si="1"/>
        <v>160456.13</v>
      </c>
    </row>
    <row r="138" spans="1:6" ht="15.75" x14ac:dyDescent="0.25">
      <c r="A138" s="22" t="s">
        <v>362</v>
      </c>
      <c r="B138" s="23" t="s">
        <v>182</v>
      </c>
      <c r="C138" s="52" t="s">
        <v>363</v>
      </c>
      <c r="D138" s="53">
        <v>241700</v>
      </c>
      <c r="E138" s="54">
        <v>81243.87</v>
      </c>
      <c r="F138" s="55">
        <f t="shared" si="1"/>
        <v>160456.13</v>
      </c>
    </row>
    <row r="139" spans="1:6" ht="15" x14ac:dyDescent="0.2">
      <c r="A139" s="11" t="s">
        <v>362</v>
      </c>
      <c r="B139" s="26" t="s">
        <v>182</v>
      </c>
      <c r="C139" s="60" t="s">
        <v>364</v>
      </c>
      <c r="D139" s="61">
        <v>241700</v>
      </c>
      <c r="E139" s="62">
        <v>81243.87</v>
      </c>
      <c r="F139" s="63">
        <f t="shared" si="1"/>
        <v>160456.13</v>
      </c>
    </row>
    <row r="140" spans="1:6" ht="15" x14ac:dyDescent="0.2">
      <c r="A140" s="11" t="s">
        <v>265</v>
      </c>
      <c r="B140" s="26" t="s">
        <v>182</v>
      </c>
      <c r="C140" s="60" t="s">
        <v>365</v>
      </c>
      <c r="D140" s="61">
        <v>241700</v>
      </c>
      <c r="E140" s="62">
        <v>81243.87</v>
      </c>
      <c r="F140" s="63">
        <f t="shared" si="1"/>
        <v>160456.13</v>
      </c>
    </row>
    <row r="141" spans="1:6" ht="56.25" x14ac:dyDescent="0.2">
      <c r="A141" s="11" t="s">
        <v>366</v>
      </c>
      <c r="B141" s="26" t="s">
        <v>182</v>
      </c>
      <c r="C141" s="60" t="s">
        <v>367</v>
      </c>
      <c r="D141" s="61">
        <v>241700</v>
      </c>
      <c r="E141" s="62">
        <v>81243.87</v>
      </c>
      <c r="F141" s="63">
        <f t="shared" si="1"/>
        <v>160456.13</v>
      </c>
    </row>
    <row r="142" spans="1:6" ht="56.25" x14ac:dyDescent="0.2">
      <c r="A142" s="11" t="s">
        <v>221</v>
      </c>
      <c r="B142" s="26" t="s">
        <v>182</v>
      </c>
      <c r="C142" s="60" t="s">
        <v>368</v>
      </c>
      <c r="D142" s="61">
        <v>241700</v>
      </c>
      <c r="E142" s="62">
        <v>81243.87</v>
      </c>
      <c r="F142" s="63">
        <f t="shared" si="1"/>
        <v>160456.13</v>
      </c>
    </row>
    <row r="143" spans="1:6" ht="22.5" x14ac:dyDescent="0.2">
      <c r="A143" s="11" t="s">
        <v>223</v>
      </c>
      <c r="B143" s="26" t="s">
        <v>182</v>
      </c>
      <c r="C143" s="60" t="s">
        <v>369</v>
      </c>
      <c r="D143" s="61">
        <v>241700</v>
      </c>
      <c r="E143" s="62">
        <v>81243.87</v>
      </c>
      <c r="F143" s="63">
        <f t="shared" ref="F143:F206" si="2">IF(OR(D143="-",IF(E143="-",0,E143)&gt;=IF(D143="-",0,D143)),"-",IF(D143="-",0,D143)-IF(E143="-",0,E143))</f>
        <v>160456.13</v>
      </c>
    </row>
    <row r="144" spans="1:6" ht="22.5" x14ac:dyDescent="0.2">
      <c r="A144" s="11" t="s">
        <v>225</v>
      </c>
      <c r="B144" s="26" t="s">
        <v>182</v>
      </c>
      <c r="C144" s="60" t="s">
        <v>370</v>
      </c>
      <c r="D144" s="61">
        <v>185600</v>
      </c>
      <c r="E144" s="62">
        <v>64223.13</v>
      </c>
      <c r="F144" s="63">
        <f t="shared" si="2"/>
        <v>121376.87</v>
      </c>
    </row>
    <row r="145" spans="1:6" ht="33.75" x14ac:dyDescent="0.2">
      <c r="A145" s="11" t="s">
        <v>229</v>
      </c>
      <c r="B145" s="26" t="s">
        <v>182</v>
      </c>
      <c r="C145" s="60" t="s">
        <v>371</v>
      </c>
      <c r="D145" s="61">
        <v>56100</v>
      </c>
      <c r="E145" s="62">
        <v>17020.740000000002</v>
      </c>
      <c r="F145" s="63">
        <f t="shared" si="2"/>
        <v>39079.259999999995</v>
      </c>
    </row>
    <row r="146" spans="1:6" ht="23.25" x14ac:dyDescent="0.25">
      <c r="A146" s="22" t="s">
        <v>372</v>
      </c>
      <c r="B146" s="23" t="s">
        <v>182</v>
      </c>
      <c r="C146" s="52" t="s">
        <v>373</v>
      </c>
      <c r="D146" s="53">
        <v>386900</v>
      </c>
      <c r="E146" s="54">
        <v>128676</v>
      </c>
      <c r="F146" s="55">
        <f t="shared" si="2"/>
        <v>258224</v>
      </c>
    </row>
    <row r="147" spans="1:6" ht="15.75" x14ac:dyDescent="0.25">
      <c r="A147" s="22" t="s">
        <v>374</v>
      </c>
      <c r="B147" s="23" t="s">
        <v>182</v>
      </c>
      <c r="C147" s="52" t="s">
        <v>375</v>
      </c>
      <c r="D147" s="53">
        <v>386900</v>
      </c>
      <c r="E147" s="54">
        <v>128676</v>
      </c>
      <c r="F147" s="55">
        <f t="shared" si="2"/>
        <v>258224</v>
      </c>
    </row>
    <row r="148" spans="1:6" ht="15" x14ac:dyDescent="0.2">
      <c r="A148" s="11" t="s">
        <v>374</v>
      </c>
      <c r="B148" s="26" t="s">
        <v>182</v>
      </c>
      <c r="C148" s="60" t="s">
        <v>376</v>
      </c>
      <c r="D148" s="61">
        <v>382300</v>
      </c>
      <c r="E148" s="62">
        <v>124078</v>
      </c>
      <c r="F148" s="63">
        <f t="shared" si="2"/>
        <v>258222</v>
      </c>
    </row>
    <row r="149" spans="1:6" ht="15" x14ac:dyDescent="0.2">
      <c r="A149" s="11" t="s">
        <v>377</v>
      </c>
      <c r="B149" s="26" t="s">
        <v>182</v>
      </c>
      <c r="C149" s="60" t="s">
        <v>378</v>
      </c>
      <c r="D149" s="61">
        <v>342300</v>
      </c>
      <c r="E149" s="62">
        <v>119078</v>
      </c>
      <c r="F149" s="63">
        <f t="shared" si="2"/>
        <v>223222</v>
      </c>
    </row>
    <row r="150" spans="1:6" ht="78.75" x14ac:dyDescent="0.2">
      <c r="A150" s="27" t="s">
        <v>379</v>
      </c>
      <c r="B150" s="26" t="s">
        <v>182</v>
      </c>
      <c r="C150" s="60" t="s">
        <v>380</v>
      </c>
      <c r="D150" s="61">
        <v>342300</v>
      </c>
      <c r="E150" s="62">
        <v>119078</v>
      </c>
      <c r="F150" s="63">
        <f t="shared" si="2"/>
        <v>223222</v>
      </c>
    </row>
    <row r="151" spans="1:6" ht="22.5" x14ac:dyDescent="0.2">
      <c r="A151" s="11" t="s">
        <v>195</v>
      </c>
      <c r="B151" s="26" t="s">
        <v>182</v>
      </c>
      <c r="C151" s="60" t="s">
        <v>381</v>
      </c>
      <c r="D151" s="61">
        <v>342300</v>
      </c>
      <c r="E151" s="62">
        <v>119078</v>
      </c>
      <c r="F151" s="63">
        <f t="shared" si="2"/>
        <v>223222</v>
      </c>
    </row>
    <row r="152" spans="1:6" ht="22.5" x14ac:dyDescent="0.2">
      <c r="A152" s="11" t="s">
        <v>197</v>
      </c>
      <c r="B152" s="26" t="s">
        <v>182</v>
      </c>
      <c r="C152" s="60" t="s">
        <v>382</v>
      </c>
      <c r="D152" s="61">
        <v>342300</v>
      </c>
      <c r="E152" s="62">
        <v>119078</v>
      </c>
      <c r="F152" s="63">
        <f t="shared" si="2"/>
        <v>223222</v>
      </c>
    </row>
    <row r="153" spans="1:6" ht="22.5" x14ac:dyDescent="0.2">
      <c r="A153" s="11" t="s">
        <v>199</v>
      </c>
      <c r="B153" s="26" t="s">
        <v>182</v>
      </c>
      <c r="C153" s="60" t="s">
        <v>383</v>
      </c>
      <c r="D153" s="61">
        <v>342300</v>
      </c>
      <c r="E153" s="62">
        <v>119078</v>
      </c>
      <c r="F153" s="63">
        <f t="shared" si="2"/>
        <v>223222</v>
      </c>
    </row>
    <row r="154" spans="1:6" ht="22.5" x14ac:dyDescent="0.2">
      <c r="A154" s="11" t="s">
        <v>384</v>
      </c>
      <c r="B154" s="26" t="s">
        <v>182</v>
      </c>
      <c r="C154" s="60" t="s">
        <v>385</v>
      </c>
      <c r="D154" s="61">
        <v>40000</v>
      </c>
      <c r="E154" s="62">
        <v>5000</v>
      </c>
      <c r="F154" s="63">
        <f t="shared" si="2"/>
        <v>35000</v>
      </c>
    </row>
    <row r="155" spans="1:6" ht="101.25" x14ac:dyDescent="0.2">
      <c r="A155" s="27" t="s">
        <v>386</v>
      </c>
      <c r="B155" s="26" t="s">
        <v>182</v>
      </c>
      <c r="C155" s="60" t="s">
        <v>387</v>
      </c>
      <c r="D155" s="61">
        <v>20000</v>
      </c>
      <c r="E155" s="62">
        <v>5000</v>
      </c>
      <c r="F155" s="63">
        <f t="shared" si="2"/>
        <v>15000</v>
      </c>
    </row>
    <row r="156" spans="1:6" ht="22.5" x14ac:dyDescent="0.2">
      <c r="A156" s="11" t="s">
        <v>195</v>
      </c>
      <c r="B156" s="26" t="s">
        <v>182</v>
      </c>
      <c r="C156" s="60" t="s">
        <v>388</v>
      </c>
      <c r="D156" s="61">
        <v>20000</v>
      </c>
      <c r="E156" s="62">
        <v>5000</v>
      </c>
      <c r="F156" s="63">
        <f t="shared" si="2"/>
        <v>15000</v>
      </c>
    </row>
    <row r="157" spans="1:6" ht="22.5" x14ac:dyDescent="0.2">
      <c r="A157" s="11" t="s">
        <v>197</v>
      </c>
      <c r="B157" s="26" t="s">
        <v>182</v>
      </c>
      <c r="C157" s="60" t="s">
        <v>389</v>
      </c>
      <c r="D157" s="61">
        <v>20000</v>
      </c>
      <c r="E157" s="62">
        <v>5000</v>
      </c>
      <c r="F157" s="63">
        <f t="shared" si="2"/>
        <v>15000</v>
      </c>
    </row>
    <row r="158" spans="1:6" ht="22.5" x14ac:dyDescent="0.2">
      <c r="A158" s="11" t="s">
        <v>199</v>
      </c>
      <c r="B158" s="26" t="s">
        <v>182</v>
      </c>
      <c r="C158" s="60" t="s">
        <v>390</v>
      </c>
      <c r="D158" s="61">
        <v>20000</v>
      </c>
      <c r="E158" s="62">
        <v>5000</v>
      </c>
      <c r="F158" s="63">
        <f t="shared" si="2"/>
        <v>15000</v>
      </c>
    </row>
    <row r="159" spans="1:6" ht="90" x14ac:dyDescent="0.2">
      <c r="A159" s="27" t="s">
        <v>391</v>
      </c>
      <c r="B159" s="26" t="s">
        <v>182</v>
      </c>
      <c r="C159" s="60" t="s">
        <v>392</v>
      </c>
      <c r="D159" s="61">
        <v>20000</v>
      </c>
      <c r="E159" s="62" t="s">
        <v>45</v>
      </c>
      <c r="F159" s="63">
        <f t="shared" si="2"/>
        <v>20000</v>
      </c>
    </row>
    <row r="160" spans="1:6" ht="22.5" x14ac:dyDescent="0.2">
      <c r="A160" s="11" t="s">
        <v>195</v>
      </c>
      <c r="B160" s="26" t="s">
        <v>182</v>
      </c>
      <c r="C160" s="60" t="s">
        <v>393</v>
      </c>
      <c r="D160" s="61">
        <v>20000</v>
      </c>
      <c r="E160" s="62" t="s">
        <v>45</v>
      </c>
      <c r="F160" s="63">
        <f t="shared" si="2"/>
        <v>20000</v>
      </c>
    </row>
    <row r="161" spans="1:6" ht="22.5" x14ac:dyDescent="0.2">
      <c r="A161" s="11" t="s">
        <v>197</v>
      </c>
      <c r="B161" s="26" t="s">
        <v>182</v>
      </c>
      <c r="C161" s="60" t="s">
        <v>394</v>
      </c>
      <c r="D161" s="61">
        <v>20000</v>
      </c>
      <c r="E161" s="62" t="s">
        <v>45</v>
      </c>
      <c r="F161" s="63">
        <f t="shared" si="2"/>
        <v>20000</v>
      </c>
    </row>
    <row r="162" spans="1:6" ht="22.5" x14ac:dyDescent="0.2">
      <c r="A162" s="11" t="s">
        <v>199</v>
      </c>
      <c r="B162" s="26" t="s">
        <v>182</v>
      </c>
      <c r="C162" s="60" t="s">
        <v>395</v>
      </c>
      <c r="D162" s="61">
        <v>20000</v>
      </c>
      <c r="E162" s="62" t="s">
        <v>45</v>
      </c>
      <c r="F162" s="63">
        <f t="shared" si="2"/>
        <v>20000</v>
      </c>
    </row>
    <row r="163" spans="1:6" ht="15" x14ac:dyDescent="0.2">
      <c r="A163" s="11" t="s">
        <v>374</v>
      </c>
      <c r="B163" s="26" t="s">
        <v>182</v>
      </c>
      <c r="C163" s="60" t="s">
        <v>396</v>
      </c>
      <c r="D163" s="61">
        <v>4600</v>
      </c>
      <c r="E163" s="62">
        <v>4598</v>
      </c>
      <c r="F163" s="63">
        <f t="shared" si="2"/>
        <v>2</v>
      </c>
    </row>
    <row r="164" spans="1:6" ht="15" x14ac:dyDescent="0.2">
      <c r="A164" s="11" t="s">
        <v>257</v>
      </c>
      <c r="B164" s="26" t="s">
        <v>182</v>
      </c>
      <c r="C164" s="60" t="s">
        <v>397</v>
      </c>
      <c r="D164" s="61">
        <v>4600</v>
      </c>
      <c r="E164" s="62">
        <v>4598</v>
      </c>
      <c r="F164" s="63">
        <f t="shared" si="2"/>
        <v>2</v>
      </c>
    </row>
    <row r="165" spans="1:6" ht="56.25" x14ac:dyDescent="0.2">
      <c r="A165" s="11" t="s">
        <v>284</v>
      </c>
      <c r="B165" s="26" t="s">
        <v>182</v>
      </c>
      <c r="C165" s="60" t="s">
        <v>398</v>
      </c>
      <c r="D165" s="61">
        <v>4600</v>
      </c>
      <c r="E165" s="62">
        <v>4598</v>
      </c>
      <c r="F165" s="63">
        <f t="shared" si="2"/>
        <v>2</v>
      </c>
    </row>
    <row r="166" spans="1:6" ht="15" x14ac:dyDescent="0.2">
      <c r="A166" s="11" t="s">
        <v>241</v>
      </c>
      <c r="B166" s="26" t="s">
        <v>182</v>
      </c>
      <c r="C166" s="60" t="s">
        <v>399</v>
      </c>
      <c r="D166" s="61">
        <v>4600</v>
      </c>
      <c r="E166" s="62">
        <v>4598</v>
      </c>
      <c r="F166" s="63">
        <f t="shared" si="2"/>
        <v>2</v>
      </c>
    </row>
    <row r="167" spans="1:6" ht="15" x14ac:dyDescent="0.2">
      <c r="A167" s="11" t="s">
        <v>400</v>
      </c>
      <c r="B167" s="26" t="s">
        <v>182</v>
      </c>
      <c r="C167" s="60" t="s">
        <v>401</v>
      </c>
      <c r="D167" s="61">
        <v>4600</v>
      </c>
      <c r="E167" s="62">
        <v>4598</v>
      </c>
      <c r="F167" s="63">
        <f t="shared" si="2"/>
        <v>2</v>
      </c>
    </row>
    <row r="168" spans="1:6" ht="15.75" x14ac:dyDescent="0.25">
      <c r="A168" s="22" t="s">
        <v>402</v>
      </c>
      <c r="B168" s="23" t="s">
        <v>182</v>
      </c>
      <c r="C168" s="52" t="s">
        <v>403</v>
      </c>
      <c r="D168" s="53">
        <v>1348200</v>
      </c>
      <c r="E168" s="54">
        <v>359720</v>
      </c>
      <c r="F168" s="55">
        <f t="shared" si="2"/>
        <v>988480</v>
      </c>
    </row>
    <row r="169" spans="1:6" ht="15.75" x14ac:dyDescent="0.25">
      <c r="A169" s="22" t="s">
        <v>404</v>
      </c>
      <c r="B169" s="23" t="s">
        <v>182</v>
      </c>
      <c r="C169" s="52" t="s">
        <v>405</v>
      </c>
      <c r="D169" s="53">
        <v>1348200</v>
      </c>
      <c r="E169" s="54">
        <v>359720</v>
      </c>
      <c r="F169" s="55">
        <f t="shared" si="2"/>
        <v>988480</v>
      </c>
    </row>
    <row r="170" spans="1:6" ht="15" x14ac:dyDescent="0.2">
      <c r="A170" s="11" t="s">
        <v>404</v>
      </c>
      <c r="B170" s="26" t="s">
        <v>182</v>
      </c>
      <c r="C170" s="60" t="s">
        <v>406</v>
      </c>
      <c r="D170" s="61">
        <v>1348200</v>
      </c>
      <c r="E170" s="62">
        <v>359720</v>
      </c>
      <c r="F170" s="63">
        <f t="shared" si="2"/>
        <v>988480</v>
      </c>
    </row>
    <row r="171" spans="1:6" ht="22.5" x14ac:dyDescent="0.2">
      <c r="A171" s="11" t="s">
        <v>407</v>
      </c>
      <c r="B171" s="26" t="s">
        <v>182</v>
      </c>
      <c r="C171" s="60" t="s">
        <v>408</v>
      </c>
      <c r="D171" s="61">
        <v>1258200</v>
      </c>
      <c r="E171" s="62">
        <v>359720</v>
      </c>
      <c r="F171" s="63">
        <f t="shared" si="2"/>
        <v>898480</v>
      </c>
    </row>
    <row r="172" spans="1:6" ht="56.25" x14ac:dyDescent="0.2">
      <c r="A172" s="11" t="s">
        <v>409</v>
      </c>
      <c r="B172" s="26" t="s">
        <v>182</v>
      </c>
      <c r="C172" s="60" t="s">
        <v>410</v>
      </c>
      <c r="D172" s="61">
        <v>1038000</v>
      </c>
      <c r="E172" s="62">
        <v>359720</v>
      </c>
      <c r="F172" s="63">
        <f t="shared" si="2"/>
        <v>678280</v>
      </c>
    </row>
    <row r="173" spans="1:6" ht="22.5" x14ac:dyDescent="0.2">
      <c r="A173" s="11" t="s">
        <v>195</v>
      </c>
      <c r="B173" s="26" t="s">
        <v>182</v>
      </c>
      <c r="C173" s="60" t="s">
        <v>411</v>
      </c>
      <c r="D173" s="61">
        <v>1038000</v>
      </c>
      <c r="E173" s="62">
        <v>359720</v>
      </c>
      <c r="F173" s="63">
        <f t="shared" si="2"/>
        <v>678280</v>
      </c>
    </row>
    <row r="174" spans="1:6" ht="22.5" x14ac:dyDescent="0.2">
      <c r="A174" s="11" t="s">
        <v>197</v>
      </c>
      <c r="B174" s="26" t="s">
        <v>182</v>
      </c>
      <c r="C174" s="60" t="s">
        <v>412</v>
      </c>
      <c r="D174" s="61">
        <v>1038000</v>
      </c>
      <c r="E174" s="62">
        <v>359720</v>
      </c>
      <c r="F174" s="63">
        <f t="shared" si="2"/>
        <v>678280</v>
      </c>
    </row>
    <row r="175" spans="1:6" ht="22.5" x14ac:dyDescent="0.2">
      <c r="A175" s="11" t="s">
        <v>199</v>
      </c>
      <c r="B175" s="26" t="s">
        <v>182</v>
      </c>
      <c r="C175" s="60" t="s">
        <v>413</v>
      </c>
      <c r="D175" s="61">
        <v>1038000</v>
      </c>
      <c r="E175" s="62">
        <v>359720</v>
      </c>
      <c r="F175" s="63">
        <f t="shared" si="2"/>
        <v>678280</v>
      </c>
    </row>
    <row r="176" spans="1:6" ht="67.5" x14ac:dyDescent="0.2">
      <c r="A176" s="27" t="s">
        <v>414</v>
      </c>
      <c r="B176" s="26" t="s">
        <v>182</v>
      </c>
      <c r="C176" s="60" t="s">
        <v>415</v>
      </c>
      <c r="D176" s="61">
        <v>220200</v>
      </c>
      <c r="E176" s="62" t="s">
        <v>45</v>
      </c>
      <c r="F176" s="63">
        <f t="shared" si="2"/>
        <v>220200</v>
      </c>
    </row>
    <row r="177" spans="1:6" ht="22.5" x14ac:dyDescent="0.2">
      <c r="A177" s="11" t="s">
        <v>195</v>
      </c>
      <c r="B177" s="26" t="s">
        <v>182</v>
      </c>
      <c r="C177" s="60" t="s">
        <v>416</v>
      </c>
      <c r="D177" s="61">
        <v>220200</v>
      </c>
      <c r="E177" s="62" t="s">
        <v>45</v>
      </c>
      <c r="F177" s="63">
        <f t="shared" si="2"/>
        <v>220200</v>
      </c>
    </row>
    <row r="178" spans="1:6" ht="22.5" x14ac:dyDescent="0.2">
      <c r="A178" s="11" t="s">
        <v>197</v>
      </c>
      <c r="B178" s="26" t="s">
        <v>182</v>
      </c>
      <c r="C178" s="60" t="s">
        <v>417</v>
      </c>
      <c r="D178" s="61">
        <v>220200</v>
      </c>
      <c r="E178" s="62" t="s">
        <v>45</v>
      </c>
      <c r="F178" s="63">
        <f t="shared" si="2"/>
        <v>220200</v>
      </c>
    </row>
    <row r="179" spans="1:6" ht="22.5" x14ac:dyDescent="0.2">
      <c r="A179" s="11" t="s">
        <v>199</v>
      </c>
      <c r="B179" s="26" t="s">
        <v>182</v>
      </c>
      <c r="C179" s="60" t="s">
        <v>418</v>
      </c>
      <c r="D179" s="61">
        <v>220200</v>
      </c>
      <c r="E179" s="62" t="s">
        <v>45</v>
      </c>
      <c r="F179" s="63">
        <f t="shared" si="2"/>
        <v>220200</v>
      </c>
    </row>
    <row r="180" spans="1:6" ht="33.75" x14ac:dyDescent="0.2">
      <c r="A180" s="11" t="s">
        <v>419</v>
      </c>
      <c r="B180" s="26" t="s">
        <v>182</v>
      </c>
      <c r="C180" s="60" t="s">
        <v>420</v>
      </c>
      <c r="D180" s="61">
        <v>90000</v>
      </c>
      <c r="E180" s="62" t="s">
        <v>45</v>
      </c>
      <c r="F180" s="63">
        <f t="shared" si="2"/>
        <v>90000</v>
      </c>
    </row>
    <row r="181" spans="1:6" ht="67.5" x14ac:dyDescent="0.2">
      <c r="A181" s="27" t="s">
        <v>421</v>
      </c>
      <c r="B181" s="26" t="s">
        <v>182</v>
      </c>
      <c r="C181" s="60" t="s">
        <v>422</v>
      </c>
      <c r="D181" s="61">
        <v>90000</v>
      </c>
      <c r="E181" s="62" t="s">
        <v>45</v>
      </c>
      <c r="F181" s="63">
        <f t="shared" si="2"/>
        <v>90000</v>
      </c>
    </row>
    <row r="182" spans="1:6" ht="22.5" x14ac:dyDescent="0.2">
      <c r="A182" s="11" t="s">
        <v>195</v>
      </c>
      <c r="B182" s="26" t="s">
        <v>182</v>
      </c>
      <c r="C182" s="60" t="s">
        <v>423</v>
      </c>
      <c r="D182" s="61">
        <v>90000</v>
      </c>
      <c r="E182" s="62" t="s">
        <v>45</v>
      </c>
      <c r="F182" s="63">
        <f t="shared" si="2"/>
        <v>90000</v>
      </c>
    </row>
    <row r="183" spans="1:6" ht="22.5" x14ac:dyDescent="0.2">
      <c r="A183" s="11" t="s">
        <v>197</v>
      </c>
      <c r="B183" s="26" t="s">
        <v>182</v>
      </c>
      <c r="C183" s="60" t="s">
        <v>424</v>
      </c>
      <c r="D183" s="61">
        <v>90000</v>
      </c>
      <c r="E183" s="62" t="s">
        <v>45</v>
      </c>
      <c r="F183" s="63">
        <f t="shared" si="2"/>
        <v>90000</v>
      </c>
    </row>
    <row r="184" spans="1:6" ht="22.5" x14ac:dyDescent="0.2">
      <c r="A184" s="11" t="s">
        <v>199</v>
      </c>
      <c r="B184" s="26" t="s">
        <v>182</v>
      </c>
      <c r="C184" s="60" t="s">
        <v>425</v>
      </c>
      <c r="D184" s="61">
        <v>90000</v>
      </c>
      <c r="E184" s="62" t="s">
        <v>45</v>
      </c>
      <c r="F184" s="63">
        <f t="shared" si="2"/>
        <v>90000</v>
      </c>
    </row>
    <row r="185" spans="1:6" ht="15.75" x14ac:dyDescent="0.25">
      <c r="A185" s="22" t="s">
        <v>426</v>
      </c>
      <c r="B185" s="23" t="s">
        <v>182</v>
      </c>
      <c r="C185" s="52" t="s">
        <v>427</v>
      </c>
      <c r="D185" s="53">
        <v>129909200</v>
      </c>
      <c r="E185" s="54">
        <v>52651928.520000003</v>
      </c>
      <c r="F185" s="55">
        <f t="shared" si="2"/>
        <v>77257271.479999989</v>
      </c>
    </row>
    <row r="186" spans="1:6" ht="15.75" x14ac:dyDescent="0.25">
      <c r="A186" s="22" t="s">
        <v>428</v>
      </c>
      <c r="B186" s="23" t="s">
        <v>182</v>
      </c>
      <c r="C186" s="52" t="s">
        <v>429</v>
      </c>
      <c r="D186" s="53">
        <v>90732600</v>
      </c>
      <c r="E186" s="54">
        <v>50177343.229999997</v>
      </c>
      <c r="F186" s="55">
        <f t="shared" si="2"/>
        <v>40555256.770000003</v>
      </c>
    </row>
    <row r="187" spans="1:6" ht="15" x14ac:dyDescent="0.2">
      <c r="A187" s="11" t="s">
        <v>428</v>
      </c>
      <c r="B187" s="26" t="s">
        <v>182</v>
      </c>
      <c r="C187" s="60" t="s">
        <v>430</v>
      </c>
      <c r="D187" s="61">
        <v>90612600</v>
      </c>
      <c r="E187" s="62">
        <v>50135004.780000001</v>
      </c>
      <c r="F187" s="63">
        <f t="shared" si="2"/>
        <v>40477595.219999999</v>
      </c>
    </row>
    <row r="188" spans="1:6" ht="22.5" x14ac:dyDescent="0.2">
      <c r="A188" s="11" t="s">
        <v>431</v>
      </c>
      <c r="B188" s="26" t="s">
        <v>182</v>
      </c>
      <c r="C188" s="60" t="s">
        <v>432</v>
      </c>
      <c r="D188" s="61">
        <v>621600</v>
      </c>
      <c r="E188" s="62">
        <v>7500</v>
      </c>
      <c r="F188" s="63">
        <f t="shared" si="2"/>
        <v>614100</v>
      </c>
    </row>
    <row r="189" spans="1:6" ht="78.75" x14ac:dyDescent="0.2">
      <c r="A189" s="27" t="s">
        <v>433</v>
      </c>
      <c r="B189" s="26" t="s">
        <v>182</v>
      </c>
      <c r="C189" s="60" t="s">
        <v>434</v>
      </c>
      <c r="D189" s="61">
        <v>415000</v>
      </c>
      <c r="E189" s="62">
        <v>7500</v>
      </c>
      <c r="F189" s="63">
        <f t="shared" si="2"/>
        <v>407500</v>
      </c>
    </row>
    <row r="190" spans="1:6" ht="22.5" x14ac:dyDescent="0.2">
      <c r="A190" s="11" t="s">
        <v>195</v>
      </c>
      <c r="B190" s="26" t="s">
        <v>182</v>
      </c>
      <c r="C190" s="60" t="s">
        <v>435</v>
      </c>
      <c r="D190" s="61">
        <v>415000</v>
      </c>
      <c r="E190" s="62">
        <v>7500</v>
      </c>
      <c r="F190" s="63">
        <f t="shared" si="2"/>
        <v>407500</v>
      </c>
    </row>
    <row r="191" spans="1:6" ht="22.5" x14ac:dyDescent="0.2">
      <c r="A191" s="11" t="s">
        <v>197</v>
      </c>
      <c r="B191" s="26" t="s">
        <v>182</v>
      </c>
      <c r="C191" s="60" t="s">
        <v>436</v>
      </c>
      <c r="D191" s="61">
        <v>415000</v>
      </c>
      <c r="E191" s="62">
        <v>7500</v>
      </c>
      <c r="F191" s="63">
        <f t="shared" si="2"/>
        <v>407500</v>
      </c>
    </row>
    <row r="192" spans="1:6" ht="22.5" x14ac:dyDescent="0.2">
      <c r="A192" s="11" t="s">
        <v>199</v>
      </c>
      <c r="B192" s="26" t="s">
        <v>182</v>
      </c>
      <c r="C192" s="60" t="s">
        <v>437</v>
      </c>
      <c r="D192" s="61">
        <v>415000</v>
      </c>
      <c r="E192" s="62">
        <v>7500</v>
      </c>
      <c r="F192" s="63">
        <f t="shared" si="2"/>
        <v>407500</v>
      </c>
    </row>
    <row r="193" spans="1:6" ht="90" x14ac:dyDescent="0.2">
      <c r="A193" s="27" t="s">
        <v>438</v>
      </c>
      <c r="B193" s="26" t="s">
        <v>182</v>
      </c>
      <c r="C193" s="60" t="s">
        <v>439</v>
      </c>
      <c r="D193" s="61">
        <v>206600</v>
      </c>
      <c r="E193" s="62" t="s">
        <v>45</v>
      </c>
      <c r="F193" s="63">
        <f t="shared" si="2"/>
        <v>206600</v>
      </c>
    </row>
    <row r="194" spans="1:6" ht="22.5" x14ac:dyDescent="0.2">
      <c r="A194" s="11" t="s">
        <v>195</v>
      </c>
      <c r="B194" s="26" t="s">
        <v>182</v>
      </c>
      <c r="C194" s="60" t="s">
        <v>440</v>
      </c>
      <c r="D194" s="61">
        <v>206600</v>
      </c>
      <c r="E194" s="62" t="s">
        <v>45</v>
      </c>
      <c r="F194" s="63">
        <f t="shared" si="2"/>
        <v>206600</v>
      </c>
    </row>
    <row r="195" spans="1:6" ht="22.5" x14ac:dyDescent="0.2">
      <c r="A195" s="11" t="s">
        <v>197</v>
      </c>
      <c r="B195" s="26" t="s">
        <v>182</v>
      </c>
      <c r="C195" s="60" t="s">
        <v>441</v>
      </c>
      <c r="D195" s="61">
        <v>206600</v>
      </c>
      <c r="E195" s="62" t="s">
        <v>45</v>
      </c>
      <c r="F195" s="63">
        <f t="shared" si="2"/>
        <v>206600</v>
      </c>
    </row>
    <row r="196" spans="1:6" ht="22.5" x14ac:dyDescent="0.2">
      <c r="A196" s="11" t="s">
        <v>199</v>
      </c>
      <c r="B196" s="26" t="s">
        <v>182</v>
      </c>
      <c r="C196" s="60" t="s">
        <v>442</v>
      </c>
      <c r="D196" s="61">
        <v>206600</v>
      </c>
      <c r="E196" s="62" t="s">
        <v>45</v>
      </c>
      <c r="F196" s="63">
        <f t="shared" si="2"/>
        <v>206600</v>
      </c>
    </row>
    <row r="197" spans="1:6" ht="45" x14ac:dyDescent="0.2">
      <c r="A197" s="11" t="s">
        <v>443</v>
      </c>
      <c r="B197" s="26" t="s">
        <v>182</v>
      </c>
      <c r="C197" s="60" t="s">
        <v>444</v>
      </c>
      <c r="D197" s="61">
        <v>89991000</v>
      </c>
      <c r="E197" s="62">
        <v>50127504.780000001</v>
      </c>
      <c r="F197" s="63">
        <f t="shared" si="2"/>
        <v>39863495.219999999</v>
      </c>
    </row>
    <row r="198" spans="1:6" ht="146.25" x14ac:dyDescent="0.2">
      <c r="A198" s="27" t="s">
        <v>445</v>
      </c>
      <c r="B198" s="26" t="s">
        <v>182</v>
      </c>
      <c r="C198" s="60" t="s">
        <v>446</v>
      </c>
      <c r="D198" s="61">
        <v>88190900</v>
      </c>
      <c r="E198" s="62">
        <v>49110824.789999999</v>
      </c>
      <c r="F198" s="63">
        <f t="shared" si="2"/>
        <v>39080075.210000001</v>
      </c>
    </row>
    <row r="199" spans="1:6" ht="22.5" x14ac:dyDescent="0.2">
      <c r="A199" s="11" t="s">
        <v>447</v>
      </c>
      <c r="B199" s="26" t="s">
        <v>182</v>
      </c>
      <c r="C199" s="60" t="s">
        <v>448</v>
      </c>
      <c r="D199" s="61">
        <v>88190900</v>
      </c>
      <c r="E199" s="62">
        <v>49110824.789999999</v>
      </c>
      <c r="F199" s="63">
        <f t="shared" si="2"/>
        <v>39080075.210000001</v>
      </c>
    </row>
    <row r="200" spans="1:6" ht="15" x14ac:dyDescent="0.2">
      <c r="A200" s="11" t="s">
        <v>449</v>
      </c>
      <c r="B200" s="26" t="s">
        <v>182</v>
      </c>
      <c r="C200" s="60" t="s">
        <v>450</v>
      </c>
      <c r="D200" s="61">
        <v>88190900</v>
      </c>
      <c r="E200" s="62">
        <v>49110824.789999999</v>
      </c>
      <c r="F200" s="63">
        <f t="shared" si="2"/>
        <v>39080075.210000001</v>
      </c>
    </row>
    <row r="201" spans="1:6" ht="33.75" x14ac:dyDescent="0.2">
      <c r="A201" s="11" t="s">
        <v>451</v>
      </c>
      <c r="B201" s="26" t="s">
        <v>182</v>
      </c>
      <c r="C201" s="60" t="s">
        <v>452</v>
      </c>
      <c r="D201" s="61">
        <v>88190900</v>
      </c>
      <c r="E201" s="62">
        <v>49110824.789999999</v>
      </c>
      <c r="F201" s="63">
        <f t="shared" si="2"/>
        <v>39080075.210000001</v>
      </c>
    </row>
    <row r="202" spans="1:6" ht="157.5" x14ac:dyDescent="0.2">
      <c r="A202" s="27" t="s">
        <v>453</v>
      </c>
      <c r="B202" s="26" t="s">
        <v>182</v>
      </c>
      <c r="C202" s="60" t="s">
        <v>454</v>
      </c>
      <c r="D202" s="61">
        <v>1706500</v>
      </c>
      <c r="E202" s="62">
        <v>950144.02</v>
      </c>
      <c r="F202" s="63">
        <f t="shared" si="2"/>
        <v>756355.98</v>
      </c>
    </row>
    <row r="203" spans="1:6" ht="22.5" x14ac:dyDescent="0.2">
      <c r="A203" s="11" t="s">
        <v>447</v>
      </c>
      <c r="B203" s="26" t="s">
        <v>182</v>
      </c>
      <c r="C203" s="60" t="s">
        <v>455</v>
      </c>
      <c r="D203" s="61">
        <v>1706500</v>
      </c>
      <c r="E203" s="62">
        <v>950144.02</v>
      </c>
      <c r="F203" s="63">
        <f t="shared" si="2"/>
        <v>756355.98</v>
      </c>
    </row>
    <row r="204" spans="1:6" ht="15" x14ac:dyDescent="0.2">
      <c r="A204" s="11" t="s">
        <v>449</v>
      </c>
      <c r="B204" s="26" t="s">
        <v>182</v>
      </c>
      <c r="C204" s="60" t="s">
        <v>456</v>
      </c>
      <c r="D204" s="61">
        <v>1706500</v>
      </c>
      <c r="E204" s="62">
        <v>950144.02</v>
      </c>
      <c r="F204" s="63">
        <f t="shared" si="2"/>
        <v>756355.98</v>
      </c>
    </row>
    <row r="205" spans="1:6" ht="33.75" x14ac:dyDescent="0.2">
      <c r="A205" s="11" t="s">
        <v>451</v>
      </c>
      <c r="B205" s="26" t="s">
        <v>182</v>
      </c>
      <c r="C205" s="60" t="s">
        <v>457</v>
      </c>
      <c r="D205" s="61">
        <v>1706500</v>
      </c>
      <c r="E205" s="62">
        <v>950144.02</v>
      </c>
      <c r="F205" s="63">
        <f t="shared" si="2"/>
        <v>756355.98</v>
      </c>
    </row>
    <row r="206" spans="1:6" ht="123.75" x14ac:dyDescent="0.2">
      <c r="A206" s="27" t="s">
        <v>458</v>
      </c>
      <c r="B206" s="26" t="s">
        <v>182</v>
      </c>
      <c r="C206" s="60" t="s">
        <v>459</v>
      </c>
      <c r="D206" s="61">
        <v>93600</v>
      </c>
      <c r="E206" s="62">
        <v>66535.97</v>
      </c>
      <c r="F206" s="63">
        <f t="shared" si="2"/>
        <v>27064.03</v>
      </c>
    </row>
    <row r="207" spans="1:6" ht="22.5" x14ac:dyDescent="0.2">
      <c r="A207" s="11" t="s">
        <v>447</v>
      </c>
      <c r="B207" s="26" t="s">
        <v>182</v>
      </c>
      <c r="C207" s="60" t="s">
        <v>460</v>
      </c>
      <c r="D207" s="61">
        <v>93600</v>
      </c>
      <c r="E207" s="62">
        <v>66535.97</v>
      </c>
      <c r="F207" s="63">
        <f t="shared" ref="F207:F270" si="3">IF(OR(D207="-",IF(E207="-",0,E207)&gt;=IF(D207="-",0,D207)),"-",IF(D207="-",0,D207)-IF(E207="-",0,E207))</f>
        <v>27064.03</v>
      </c>
    </row>
    <row r="208" spans="1:6" ht="15" x14ac:dyDescent="0.2">
      <c r="A208" s="11" t="s">
        <v>449</v>
      </c>
      <c r="B208" s="26" t="s">
        <v>182</v>
      </c>
      <c r="C208" s="60" t="s">
        <v>461</v>
      </c>
      <c r="D208" s="61">
        <v>93600</v>
      </c>
      <c r="E208" s="62">
        <v>66535.97</v>
      </c>
      <c r="F208" s="63">
        <f t="shared" si="3"/>
        <v>27064.03</v>
      </c>
    </row>
    <row r="209" spans="1:6" ht="33.75" x14ac:dyDescent="0.2">
      <c r="A209" s="11" t="s">
        <v>451</v>
      </c>
      <c r="B209" s="26" t="s">
        <v>182</v>
      </c>
      <c r="C209" s="60" t="s">
        <v>462</v>
      </c>
      <c r="D209" s="61">
        <v>93600</v>
      </c>
      <c r="E209" s="62">
        <v>66535.97</v>
      </c>
      <c r="F209" s="63">
        <f t="shared" si="3"/>
        <v>27064.03</v>
      </c>
    </row>
    <row r="210" spans="1:6" ht="15" x14ac:dyDescent="0.2">
      <c r="A210" s="11" t="s">
        <v>428</v>
      </c>
      <c r="B210" s="26" t="s">
        <v>182</v>
      </c>
      <c r="C210" s="60" t="s">
        <v>463</v>
      </c>
      <c r="D210" s="61">
        <v>120000</v>
      </c>
      <c r="E210" s="62">
        <v>42338.45</v>
      </c>
      <c r="F210" s="63">
        <f t="shared" si="3"/>
        <v>77661.55</v>
      </c>
    </row>
    <row r="211" spans="1:6" ht="22.5" x14ac:dyDescent="0.2">
      <c r="A211" s="11" t="s">
        <v>464</v>
      </c>
      <c r="B211" s="26" t="s">
        <v>182</v>
      </c>
      <c r="C211" s="60" t="s">
        <v>465</v>
      </c>
      <c r="D211" s="61">
        <v>120000</v>
      </c>
      <c r="E211" s="62">
        <v>42338.45</v>
      </c>
      <c r="F211" s="63">
        <f t="shared" si="3"/>
        <v>77661.55</v>
      </c>
    </row>
    <row r="212" spans="1:6" ht="101.25" x14ac:dyDescent="0.2">
      <c r="A212" s="27" t="s">
        <v>466</v>
      </c>
      <c r="B212" s="26" t="s">
        <v>182</v>
      </c>
      <c r="C212" s="60" t="s">
        <v>467</v>
      </c>
      <c r="D212" s="61">
        <v>120000</v>
      </c>
      <c r="E212" s="62">
        <v>42338.45</v>
      </c>
      <c r="F212" s="63">
        <f t="shared" si="3"/>
        <v>77661.55</v>
      </c>
    </row>
    <row r="213" spans="1:6" ht="22.5" x14ac:dyDescent="0.2">
      <c r="A213" s="11" t="s">
        <v>195</v>
      </c>
      <c r="B213" s="26" t="s">
        <v>182</v>
      </c>
      <c r="C213" s="60" t="s">
        <v>468</v>
      </c>
      <c r="D213" s="61">
        <v>120000</v>
      </c>
      <c r="E213" s="62">
        <v>42338.45</v>
      </c>
      <c r="F213" s="63">
        <f t="shared" si="3"/>
        <v>77661.55</v>
      </c>
    </row>
    <row r="214" spans="1:6" ht="22.5" x14ac:dyDescent="0.2">
      <c r="A214" s="11" t="s">
        <v>197</v>
      </c>
      <c r="B214" s="26" t="s">
        <v>182</v>
      </c>
      <c r="C214" s="60" t="s">
        <v>469</v>
      </c>
      <c r="D214" s="61">
        <v>120000</v>
      </c>
      <c r="E214" s="62">
        <v>42338.45</v>
      </c>
      <c r="F214" s="63">
        <f t="shared" si="3"/>
        <v>77661.55</v>
      </c>
    </row>
    <row r="215" spans="1:6" ht="22.5" x14ac:dyDescent="0.2">
      <c r="A215" s="11" t="s">
        <v>199</v>
      </c>
      <c r="B215" s="26" t="s">
        <v>182</v>
      </c>
      <c r="C215" s="60" t="s">
        <v>470</v>
      </c>
      <c r="D215" s="61">
        <v>120000</v>
      </c>
      <c r="E215" s="62">
        <v>42338.45</v>
      </c>
      <c r="F215" s="63">
        <f t="shared" si="3"/>
        <v>77661.55</v>
      </c>
    </row>
    <row r="216" spans="1:6" ht="15.75" x14ac:dyDescent="0.25">
      <c r="A216" s="22" t="s">
        <v>471</v>
      </c>
      <c r="B216" s="23" t="s">
        <v>182</v>
      </c>
      <c r="C216" s="52" t="s">
        <v>472</v>
      </c>
      <c r="D216" s="53">
        <v>2278700</v>
      </c>
      <c r="E216" s="54">
        <v>877498.48</v>
      </c>
      <c r="F216" s="55">
        <f t="shared" si="3"/>
        <v>1401201.52</v>
      </c>
    </row>
    <row r="217" spans="1:6" ht="15" x14ac:dyDescent="0.2">
      <c r="A217" s="11" t="s">
        <v>471</v>
      </c>
      <c r="B217" s="26" t="s">
        <v>182</v>
      </c>
      <c r="C217" s="60" t="s">
        <v>473</v>
      </c>
      <c r="D217" s="61">
        <v>2278700</v>
      </c>
      <c r="E217" s="62">
        <v>877498.48</v>
      </c>
      <c r="F217" s="63">
        <f t="shared" si="3"/>
        <v>1401201.52</v>
      </c>
    </row>
    <row r="218" spans="1:6" ht="33.75" x14ac:dyDescent="0.2">
      <c r="A218" s="11" t="s">
        <v>474</v>
      </c>
      <c r="B218" s="26" t="s">
        <v>182</v>
      </c>
      <c r="C218" s="60" t="s">
        <v>475</v>
      </c>
      <c r="D218" s="61">
        <v>2278700</v>
      </c>
      <c r="E218" s="62">
        <v>877498.48</v>
      </c>
      <c r="F218" s="63">
        <f t="shared" si="3"/>
        <v>1401201.52</v>
      </c>
    </row>
    <row r="219" spans="1:6" ht="90" x14ac:dyDescent="0.2">
      <c r="A219" s="27" t="s">
        <v>476</v>
      </c>
      <c r="B219" s="26" t="s">
        <v>182</v>
      </c>
      <c r="C219" s="60" t="s">
        <v>477</v>
      </c>
      <c r="D219" s="61">
        <v>200000</v>
      </c>
      <c r="E219" s="62" t="s">
        <v>45</v>
      </c>
      <c r="F219" s="63">
        <f t="shared" si="3"/>
        <v>200000</v>
      </c>
    </row>
    <row r="220" spans="1:6" ht="22.5" x14ac:dyDescent="0.2">
      <c r="A220" s="11" t="s">
        <v>195</v>
      </c>
      <c r="B220" s="26" t="s">
        <v>182</v>
      </c>
      <c r="C220" s="60" t="s">
        <v>478</v>
      </c>
      <c r="D220" s="61">
        <v>200000</v>
      </c>
      <c r="E220" s="62" t="s">
        <v>45</v>
      </c>
      <c r="F220" s="63">
        <f t="shared" si="3"/>
        <v>200000</v>
      </c>
    </row>
    <row r="221" spans="1:6" ht="22.5" x14ac:dyDescent="0.2">
      <c r="A221" s="11" t="s">
        <v>197</v>
      </c>
      <c r="B221" s="26" t="s">
        <v>182</v>
      </c>
      <c r="C221" s="60" t="s">
        <v>479</v>
      </c>
      <c r="D221" s="61">
        <v>200000</v>
      </c>
      <c r="E221" s="62" t="s">
        <v>45</v>
      </c>
      <c r="F221" s="63">
        <f t="shared" si="3"/>
        <v>200000</v>
      </c>
    </row>
    <row r="222" spans="1:6" ht="22.5" x14ac:dyDescent="0.2">
      <c r="A222" s="11" t="s">
        <v>199</v>
      </c>
      <c r="B222" s="26" t="s">
        <v>182</v>
      </c>
      <c r="C222" s="60" t="s">
        <v>480</v>
      </c>
      <c r="D222" s="61">
        <v>200000</v>
      </c>
      <c r="E222" s="62" t="s">
        <v>45</v>
      </c>
      <c r="F222" s="63">
        <f t="shared" si="3"/>
        <v>200000</v>
      </c>
    </row>
    <row r="223" spans="1:6" ht="101.25" x14ac:dyDescent="0.2">
      <c r="A223" s="27" t="s">
        <v>481</v>
      </c>
      <c r="B223" s="26" t="s">
        <v>182</v>
      </c>
      <c r="C223" s="60" t="s">
        <v>482</v>
      </c>
      <c r="D223" s="61">
        <v>100000</v>
      </c>
      <c r="E223" s="62">
        <v>99998.399999999994</v>
      </c>
      <c r="F223" s="63">
        <f t="shared" si="3"/>
        <v>1.6000000000058208</v>
      </c>
    </row>
    <row r="224" spans="1:6" ht="22.5" x14ac:dyDescent="0.2">
      <c r="A224" s="11" t="s">
        <v>195</v>
      </c>
      <c r="B224" s="26" t="s">
        <v>182</v>
      </c>
      <c r="C224" s="60" t="s">
        <v>483</v>
      </c>
      <c r="D224" s="61">
        <v>100000</v>
      </c>
      <c r="E224" s="62">
        <v>99998.399999999994</v>
      </c>
      <c r="F224" s="63">
        <f t="shared" si="3"/>
        <v>1.6000000000058208</v>
      </c>
    </row>
    <row r="225" spans="1:6" ht="22.5" x14ac:dyDescent="0.2">
      <c r="A225" s="11" t="s">
        <v>197</v>
      </c>
      <c r="B225" s="26" t="s">
        <v>182</v>
      </c>
      <c r="C225" s="60" t="s">
        <v>484</v>
      </c>
      <c r="D225" s="61">
        <v>100000</v>
      </c>
      <c r="E225" s="62">
        <v>99998.399999999994</v>
      </c>
      <c r="F225" s="63">
        <f t="shared" si="3"/>
        <v>1.6000000000058208</v>
      </c>
    </row>
    <row r="226" spans="1:6" ht="22.5" x14ac:dyDescent="0.2">
      <c r="A226" s="11" t="s">
        <v>199</v>
      </c>
      <c r="B226" s="26" t="s">
        <v>182</v>
      </c>
      <c r="C226" s="60" t="s">
        <v>485</v>
      </c>
      <c r="D226" s="61">
        <v>100000</v>
      </c>
      <c r="E226" s="62">
        <v>99998.399999999994</v>
      </c>
      <c r="F226" s="63">
        <f t="shared" si="3"/>
        <v>1.6000000000058208</v>
      </c>
    </row>
    <row r="227" spans="1:6" ht="101.25" x14ac:dyDescent="0.2">
      <c r="A227" s="27" t="s">
        <v>486</v>
      </c>
      <c r="B227" s="26" t="s">
        <v>182</v>
      </c>
      <c r="C227" s="60" t="s">
        <v>487</v>
      </c>
      <c r="D227" s="61">
        <v>1978700</v>
      </c>
      <c r="E227" s="62">
        <v>777500.08</v>
      </c>
      <c r="F227" s="63">
        <f t="shared" si="3"/>
        <v>1201199.92</v>
      </c>
    </row>
    <row r="228" spans="1:6" ht="15" x14ac:dyDescent="0.2">
      <c r="A228" s="11" t="s">
        <v>241</v>
      </c>
      <c r="B228" s="26" t="s">
        <v>182</v>
      </c>
      <c r="C228" s="60" t="s">
        <v>488</v>
      </c>
      <c r="D228" s="61">
        <v>1978700</v>
      </c>
      <c r="E228" s="62">
        <v>777500.08</v>
      </c>
      <c r="F228" s="63">
        <f t="shared" si="3"/>
        <v>1201199.92</v>
      </c>
    </row>
    <row r="229" spans="1:6" ht="45" x14ac:dyDescent="0.2">
      <c r="A229" s="11" t="s">
        <v>489</v>
      </c>
      <c r="B229" s="26" t="s">
        <v>182</v>
      </c>
      <c r="C229" s="60" t="s">
        <v>490</v>
      </c>
      <c r="D229" s="61">
        <v>1978700</v>
      </c>
      <c r="E229" s="62">
        <v>777500.08</v>
      </c>
      <c r="F229" s="63">
        <f t="shared" si="3"/>
        <v>1201199.92</v>
      </c>
    </row>
    <row r="230" spans="1:6" ht="45" x14ac:dyDescent="0.2">
      <c r="A230" s="11" t="s">
        <v>491</v>
      </c>
      <c r="B230" s="26" t="s">
        <v>182</v>
      </c>
      <c r="C230" s="60" t="s">
        <v>492</v>
      </c>
      <c r="D230" s="61">
        <v>1978700</v>
      </c>
      <c r="E230" s="62">
        <v>777500.08</v>
      </c>
      <c r="F230" s="63">
        <f t="shared" si="3"/>
        <v>1201199.92</v>
      </c>
    </row>
    <row r="231" spans="1:6" ht="15.75" x14ac:dyDescent="0.25">
      <c r="A231" s="22" t="s">
        <v>493</v>
      </c>
      <c r="B231" s="23" t="s">
        <v>182</v>
      </c>
      <c r="C231" s="52" t="s">
        <v>494</v>
      </c>
      <c r="D231" s="53">
        <v>36897900</v>
      </c>
      <c r="E231" s="54">
        <v>1597086.81</v>
      </c>
      <c r="F231" s="55">
        <f t="shared" si="3"/>
        <v>35300813.189999998</v>
      </c>
    </row>
    <row r="232" spans="1:6" ht="15" x14ac:dyDescent="0.2">
      <c r="A232" s="11" t="s">
        <v>493</v>
      </c>
      <c r="B232" s="26" t="s">
        <v>182</v>
      </c>
      <c r="C232" s="60" t="s">
        <v>495</v>
      </c>
      <c r="D232" s="61">
        <v>36897900</v>
      </c>
      <c r="E232" s="62">
        <v>1597086.81</v>
      </c>
      <c r="F232" s="63">
        <f t="shared" si="3"/>
        <v>35300813.189999998</v>
      </c>
    </row>
    <row r="233" spans="1:6" ht="22.5" x14ac:dyDescent="0.2">
      <c r="A233" s="11" t="s">
        <v>496</v>
      </c>
      <c r="B233" s="26" t="s">
        <v>182</v>
      </c>
      <c r="C233" s="60" t="s">
        <v>497</v>
      </c>
      <c r="D233" s="61">
        <v>5278100</v>
      </c>
      <c r="E233" s="62">
        <v>1597086.81</v>
      </c>
      <c r="F233" s="63">
        <f t="shared" si="3"/>
        <v>3681013.19</v>
      </c>
    </row>
    <row r="234" spans="1:6" ht="67.5" x14ac:dyDescent="0.2">
      <c r="A234" s="27" t="s">
        <v>498</v>
      </c>
      <c r="B234" s="26" t="s">
        <v>182</v>
      </c>
      <c r="C234" s="60" t="s">
        <v>499</v>
      </c>
      <c r="D234" s="61">
        <v>2992300</v>
      </c>
      <c r="E234" s="62">
        <v>844237.14</v>
      </c>
      <c r="F234" s="63">
        <f t="shared" si="3"/>
        <v>2148062.86</v>
      </c>
    </row>
    <row r="235" spans="1:6" ht="22.5" x14ac:dyDescent="0.2">
      <c r="A235" s="11" t="s">
        <v>195</v>
      </c>
      <c r="B235" s="26" t="s">
        <v>182</v>
      </c>
      <c r="C235" s="60" t="s">
        <v>500</v>
      </c>
      <c r="D235" s="61">
        <v>2992300</v>
      </c>
      <c r="E235" s="62">
        <v>844237.14</v>
      </c>
      <c r="F235" s="63">
        <f t="shared" si="3"/>
        <v>2148062.86</v>
      </c>
    </row>
    <row r="236" spans="1:6" ht="22.5" x14ac:dyDescent="0.2">
      <c r="A236" s="11" t="s">
        <v>197</v>
      </c>
      <c r="B236" s="26" t="s">
        <v>182</v>
      </c>
      <c r="C236" s="60" t="s">
        <v>501</v>
      </c>
      <c r="D236" s="61">
        <v>2992300</v>
      </c>
      <c r="E236" s="62">
        <v>844237.14</v>
      </c>
      <c r="F236" s="63">
        <f t="shared" si="3"/>
        <v>2148062.86</v>
      </c>
    </row>
    <row r="237" spans="1:6" ht="22.5" x14ac:dyDescent="0.2">
      <c r="A237" s="11" t="s">
        <v>199</v>
      </c>
      <c r="B237" s="26" t="s">
        <v>182</v>
      </c>
      <c r="C237" s="60" t="s">
        <v>502</v>
      </c>
      <c r="D237" s="61">
        <v>457000</v>
      </c>
      <c r="E237" s="62" t="s">
        <v>45</v>
      </c>
      <c r="F237" s="63">
        <f t="shared" si="3"/>
        <v>457000</v>
      </c>
    </row>
    <row r="238" spans="1:6" ht="15" x14ac:dyDescent="0.2">
      <c r="A238" s="11" t="s">
        <v>239</v>
      </c>
      <c r="B238" s="26" t="s">
        <v>182</v>
      </c>
      <c r="C238" s="60" t="s">
        <v>503</v>
      </c>
      <c r="D238" s="61">
        <v>2535300</v>
      </c>
      <c r="E238" s="62">
        <v>844237.14</v>
      </c>
      <c r="F238" s="63">
        <f t="shared" si="3"/>
        <v>1691062.8599999999</v>
      </c>
    </row>
    <row r="239" spans="1:6" ht="67.5" x14ac:dyDescent="0.2">
      <c r="A239" s="27" t="s">
        <v>504</v>
      </c>
      <c r="B239" s="26" t="s">
        <v>182</v>
      </c>
      <c r="C239" s="60" t="s">
        <v>505</v>
      </c>
      <c r="D239" s="61">
        <v>480000</v>
      </c>
      <c r="E239" s="62">
        <v>80213.119999999995</v>
      </c>
      <c r="F239" s="63">
        <f t="shared" si="3"/>
        <v>399786.88</v>
      </c>
    </row>
    <row r="240" spans="1:6" ht="22.5" x14ac:dyDescent="0.2">
      <c r="A240" s="11" t="s">
        <v>195</v>
      </c>
      <c r="B240" s="26" t="s">
        <v>182</v>
      </c>
      <c r="C240" s="60" t="s">
        <v>506</v>
      </c>
      <c r="D240" s="61">
        <v>480000</v>
      </c>
      <c r="E240" s="62">
        <v>80213.119999999995</v>
      </c>
      <c r="F240" s="63">
        <f t="shared" si="3"/>
        <v>399786.88</v>
      </c>
    </row>
    <row r="241" spans="1:6" ht="22.5" x14ac:dyDescent="0.2">
      <c r="A241" s="11" t="s">
        <v>197</v>
      </c>
      <c r="B241" s="26" t="s">
        <v>182</v>
      </c>
      <c r="C241" s="60" t="s">
        <v>507</v>
      </c>
      <c r="D241" s="61">
        <v>480000</v>
      </c>
      <c r="E241" s="62">
        <v>80213.119999999995</v>
      </c>
      <c r="F241" s="63">
        <f t="shared" si="3"/>
        <v>399786.88</v>
      </c>
    </row>
    <row r="242" spans="1:6" ht="22.5" x14ac:dyDescent="0.2">
      <c r="A242" s="11" t="s">
        <v>199</v>
      </c>
      <c r="B242" s="26" t="s">
        <v>182</v>
      </c>
      <c r="C242" s="60" t="s">
        <v>508</v>
      </c>
      <c r="D242" s="61">
        <v>480000</v>
      </c>
      <c r="E242" s="62">
        <v>80213.119999999995</v>
      </c>
      <c r="F242" s="63">
        <f t="shared" si="3"/>
        <v>399786.88</v>
      </c>
    </row>
    <row r="243" spans="1:6" ht="67.5" x14ac:dyDescent="0.2">
      <c r="A243" s="27" t="s">
        <v>509</v>
      </c>
      <c r="B243" s="26" t="s">
        <v>182</v>
      </c>
      <c r="C243" s="60" t="s">
        <v>510</v>
      </c>
      <c r="D243" s="61">
        <v>617800</v>
      </c>
      <c r="E243" s="62">
        <v>583999.93000000005</v>
      </c>
      <c r="F243" s="63">
        <f t="shared" si="3"/>
        <v>33800.069999999949</v>
      </c>
    </row>
    <row r="244" spans="1:6" ht="22.5" x14ac:dyDescent="0.2">
      <c r="A244" s="11" t="s">
        <v>195</v>
      </c>
      <c r="B244" s="26" t="s">
        <v>182</v>
      </c>
      <c r="C244" s="60" t="s">
        <v>511</v>
      </c>
      <c r="D244" s="61">
        <v>617800</v>
      </c>
      <c r="E244" s="62">
        <v>583999.93000000005</v>
      </c>
      <c r="F244" s="63">
        <f t="shared" si="3"/>
        <v>33800.069999999949</v>
      </c>
    </row>
    <row r="245" spans="1:6" ht="22.5" x14ac:dyDescent="0.2">
      <c r="A245" s="11" t="s">
        <v>197</v>
      </c>
      <c r="B245" s="26" t="s">
        <v>182</v>
      </c>
      <c r="C245" s="60" t="s">
        <v>512</v>
      </c>
      <c r="D245" s="61">
        <v>617800</v>
      </c>
      <c r="E245" s="62">
        <v>583999.93000000005</v>
      </c>
      <c r="F245" s="63">
        <f t="shared" si="3"/>
        <v>33800.069999999949</v>
      </c>
    </row>
    <row r="246" spans="1:6" ht="22.5" x14ac:dyDescent="0.2">
      <c r="A246" s="11" t="s">
        <v>199</v>
      </c>
      <c r="B246" s="26" t="s">
        <v>182</v>
      </c>
      <c r="C246" s="60" t="s">
        <v>513</v>
      </c>
      <c r="D246" s="61">
        <v>617800</v>
      </c>
      <c r="E246" s="62">
        <v>583999.93000000005</v>
      </c>
      <c r="F246" s="63">
        <f t="shared" si="3"/>
        <v>33800.069999999949</v>
      </c>
    </row>
    <row r="247" spans="1:6" ht="67.5" x14ac:dyDescent="0.2">
      <c r="A247" s="27" t="s">
        <v>514</v>
      </c>
      <c r="B247" s="26" t="s">
        <v>182</v>
      </c>
      <c r="C247" s="60" t="s">
        <v>515</v>
      </c>
      <c r="D247" s="61">
        <v>775300</v>
      </c>
      <c r="E247" s="62">
        <v>88636.62</v>
      </c>
      <c r="F247" s="63">
        <f t="shared" si="3"/>
        <v>686663.38</v>
      </c>
    </row>
    <row r="248" spans="1:6" ht="22.5" x14ac:dyDescent="0.2">
      <c r="A248" s="11" t="s">
        <v>195</v>
      </c>
      <c r="B248" s="26" t="s">
        <v>182</v>
      </c>
      <c r="C248" s="60" t="s">
        <v>516</v>
      </c>
      <c r="D248" s="61">
        <v>775300</v>
      </c>
      <c r="E248" s="62">
        <v>88636.62</v>
      </c>
      <c r="F248" s="63">
        <f t="shared" si="3"/>
        <v>686663.38</v>
      </c>
    </row>
    <row r="249" spans="1:6" ht="22.5" x14ac:dyDescent="0.2">
      <c r="A249" s="11" t="s">
        <v>197</v>
      </c>
      <c r="B249" s="26" t="s">
        <v>182</v>
      </c>
      <c r="C249" s="60" t="s">
        <v>517</v>
      </c>
      <c r="D249" s="61">
        <v>775300</v>
      </c>
      <c r="E249" s="62">
        <v>88636.62</v>
      </c>
      <c r="F249" s="63">
        <f t="shared" si="3"/>
        <v>686663.38</v>
      </c>
    </row>
    <row r="250" spans="1:6" ht="22.5" x14ac:dyDescent="0.2">
      <c r="A250" s="11" t="s">
        <v>199</v>
      </c>
      <c r="B250" s="26" t="s">
        <v>182</v>
      </c>
      <c r="C250" s="60" t="s">
        <v>518</v>
      </c>
      <c r="D250" s="61">
        <v>775300</v>
      </c>
      <c r="E250" s="62">
        <v>88636.62</v>
      </c>
      <c r="F250" s="63">
        <f t="shared" si="3"/>
        <v>686663.38</v>
      </c>
    </row>
    <row r="251" spans="1:6" ht="90" x14ac:dyDescent="0.2">
      <c r="A251" s="27" t="s">
        <v>519</v>
      </c>
      <c r="B251" s="26" t="s">
        <v>182</v>
      </c>
      <c r="C251" s="60" t="s">
        <v>520</v>
      </c>
      <c r="D251" s="61">
        <v>412700</v>
      </c>
      <c r="E251" s="62" t="s">
        <v>45</v>
      </c>
      <c r="F251" s="63">
        <f t="shared" si="3"/>
        <v>412700</v>
      </c>
    </row>
    <row r="252" spans="1:6" ht="22.5" x14ac:dyDescent="0.2">
      <c r="A252" s="11" t="s">
        <v>195</v>
      </c>
      <c r="B252" s="26" t="s">
        <v>182</v>
      </c>
      <c r="C252" s="60" t="s">
        <v>521</v>
      </c>
      <c r="D252" s="61">
        <v>412700</v>
      </c>
      <c r="E252" s="62" t="s">
        <v>45</v>
      </c>
      <c r="F252" s="63">
        <f t="shared" si="3"/>
        <v>412700</v>
      </c>
    </row>
    <row r="253" spans="1:6" ht="22.5" x14ac:dyDescent="0.2">
      <c r="A253" s="11" t="s">
        <v>197</v>
      </c>
      <c r="B253" s="26" t="s">
        <v>182</v>
      </c>
      <c r="C253" s="60" t="s">
        <v>522</v>
      </c>
      <c r="D253" s="61">
        <v>412700</v>
      </c>
      <c r="E253" s="62" t="s">
        <v>45</v>
      </c>
      <c r="F253" s="63">
        <f t="shared" si="3"/>
        <v>412700</v>
      </c>
    </row>
    <row r="254" spans="1:6" ht="22.5" x14ac:dyDescent="0.2">
      <c r="A254" s="11" t="s">
        <v>199</v>
      </c>
      <c r="B254" s="26" t="s">
        <v>182</v>
      </c>
      <c r="C254" s="60" t="s">
        <v>523</v>
      </c>
      <c r="D254" s="61">
        <v>412700</v>
      </c>
      <c r="E254" s="62" t="s">
        <v>45</v>
      </c>
      <c r="F254" s="63">
        <f t="shared" si="3"/>
        <v>412700</v>
      </c>
    </row>
    <row r="255" spans="1:6" ht="33.75" x14ac:dyDescent="0.2">
      <c r="A255" s="11" t="s">
        <v>524</v>
      </c>
      <c r="B255" s="26" t="s">
        <v>182</v>
      </c>
      <c r="C255" s="60" t="s">
        <v>525</v>
      </c>
      <c r="D255" s="61">
        <v>31619800</v>
      </c>
      <c r="E255" s="62" t="s">
        <v>45</v>
      </c>
      <c r="F255" s="63">
        <f t="shared" si="3"/>
        <v>31619800</v>
      </c>
    </row>
    <row r="256" spans="1:6" ht="101.25" x14ac:dyDescent="0.2">
      <c r="A256" s="27" t="s">
        <v>526</v>
      </c>
      <c r="B256" s="26" t="s">
        <v>182</v>
      </c>
      <c r="C256" s="60" t="s">
        <v>527</v>
      </c>
      <c r="D256" s="61">
        <v>31619800</v>
      </c>
      <c r="E256" s="62" t="s">
        <v>45</v>
      </c>
      <c r="F256" s="63">
        <f t="shared" si="3"/>
        <v>31619800</v>
      </c>
    </row>
    <row r="257" spans="1:6" ht="22.5" x14ac:dyDescent="0.2">
      <c r="A257" s="11" t="s">
        <v>195</v>
      </c>
      <c r="B257" s="26" t="s">
        <v>182</v>
      </c>
      <c r="C257" s="60" t="s">
        <v>528</v>
      </c>
      <c r="D257" s="61">
        <v>31619800</v>
      </c>
      <c r="E257" s="62" t="s">
        <v>45</v>
      </c>
      <c r="F257" s="63">
        <f t="shared" si="3"/>
        <v>31619800</v>
      </c>
    </row>
    <row r="258" spans="1:6" ht="22.5" x14ac:dyDescent="0.2">
      <c r="A258" s="11" t="s">
        <v>197</v>
      </c>
      <c r="B258" s="26" t="s">
        <v>182</v>
      </c>
      <c r="C258" s="60" t="s">
        <v>529</v>
      </c>
      <c r="D258" s="61">
        <v>31619800</v>
      </c>
      <c r="E258" s="62" t="s">
        <v>45</v>
      </c>
      <c r="F258" s="63">
        <f t="shared" si="3"/>
        <v>31619800</v>
      </c>
    </row>
    <row r="259" spans="1:6" ht="22.5" x14ac:dyDescent="0.2">
      <c r="A259" s="11" t="s">
        <v>199</v>
      </c>
      <c r="B259" s="26" t="s">
        <v>182</v>
      </c>
      <c r="C259" s="60" t="s">
        <v>530</v>
      </c>
      <c r="D259" s="61">
        <v>31619800</v>
      </c>
      <c r="E259" s="62" t="s">
        <v>45</v>
      </c>
      <c r="F259" s="63">
        <f t="shared" si="3"/>
        <v>31619800</v>
      </c>
    </row>
    <row r="260" spans="1:6" ht="15.75" x14ac:dyDescent="0.25">
      <c r="A260" s="22" t="s">
        <v>531</v>
      </c>
      <c r="B260" s="23" t="s">
        <v>182</v>
      </c>
      <c r="C260" s="52" t="s">
        <v>532</v>
      </c>
      <c r="D260" s="53">
        <v>15000</v>
      </c>
      <c r="E260" s="54" t="s">
        <v>45</v>
      </c>
      <c r="F260" s="55">
        <f t="shared" si="3"/>
        <v>15000</v>
      </c>
    </row>
    <row r="261" spans="1:6" ht="23.25" x14ac:dyDescent="0.25">
      <c r="A261" s="22" t="s">
        <v>533</v>
      </c>
      <c r="B261" s="23" t="s">
        <v>182</v>
      </c>
      <c r="C261" s="52" t="s">
        <v>534</v>
      </c>
      <c r="D261" s="53">
        <v>15000</v>
      </c>
      <c r="E261" s="54" t="s">
        <v>45</v>
      </c>
      <c r="F261" s="55">
        <f t="shared" si="3"/>
        <v>15000</v>
      </c>
    </row>
    <row r="262" spans="1:6" ht="22.5" x14ac:dyDescent="0.2">
      <c r="A262" s="11" t="s">
        <v>533</v>
      </c>
      <c r="B262" s="26" t="s">
        <v>182</v>
      </c>
      <c r="C262" s="60" t="s">
        <v>535</v>
      </c>
      <c r="D262" s="61">
        <v>15000</v>
      </c>
      <c r="E262" s="62" t="s">
        <v>45</v>
      </c>
      <c r="F262" s="63">
        <f t="shared" si="3"/>
        <v>15000</v>
      </c>
    </row>
    <row r="263" spans="1:6" ht="45" x14ac:dyDescent="0.2">
      <c r="A263" s="11" t="s">
        <v>202</v>
      </c>
      <c r="B263" s="26" t="s">
        <v>182</v>
      </c>
      <c r="C263" s="60" t="s">
        <v>536</v>
      </c>
      <c r="D263" s="61">
        <v>15000</v>
      </c>
      <c r="E263" s="62" t="s">
        <v>45</v>
      </c>
      <c r="F263" s="63">
        <f t="shared" si="3"/>
        <v>15000</v>
      </c>
    </row>
    <row r="264" spans="1:6" ht="90" x14ac:dyDescent="0.2">
      <c r="A264" s="27" t="s">
        <v>537</v>
      </c>
      <c r="B264" s="26" t="s">
        <v>182</v>
      </c>
      <c r="C264" s="60" t="s">
        <v>538</v>
      </c>
      <c r="D264" s="61">
        <v>15000</v>
      </c>
      <c r="E264" s="62" t="s">
        <v>45</v>
      </c>
      <c r="F264" s="63">
        <f t="shared" si="3"/>
        <v>15000</v>
      </c>
    </row>
    <row r="265" spans="1:6" ht="22.5" x14ac:dyDescent="0.2">
      <c r="A265" s="11" t="s">
        <v>195</v>
      </c>
      <c r="B265" s="26" t="s">
        <v>182</v>
      </c>
      <c r="C265" s="60" t="s">
        <v>539</v>
      </c>
      <c r="D265" s="61">
        <v>15000</v>
      </c>
      <c r="E265" s="62" t="s">
        <v>45</v>
      </c>
      <c r="F265" s="63">
        <f t="shared" si="3"/>
        <v>15000</v>
      </c>
    </row>
    <row r="266" spans="1:6" ht="22.5" x14ac:dyDescent="0.2">
      <c r="A266" s="11" t="s">
        <v>197</v>
      </c>
      <c r="B266" s="26" t="s">
        <v>182</v>
      </c>
      <c r="C266" s="60" t="s">
        <v>540</v>
      </c>
      <c r="D266" s="61">
        <v>15000</v>
      </c>
      <c r="E266" s="62" t="s">
        <v>45</v>
      </c>
      <c r="F266" s="63">
        <f t="shared" si="3"/>
        <v>15000</v>
      </c>
    </row>
    <row r="267" spans="1:6" ht="22.5" x14ac:dyDescent="0.2">
      <c r="A267" s="11" t="s">
        <v>199</v>
      </c>
      <c r="B267" s="26" t="s">
        <v>182</v>
      </c>
      <c r="C267" s="60" t="s">
        <v>541</v>
      </c>
      <c r="D267" s="61">
        <v>15000</v>
      </c>
      <c r="E267" s="62" t="s">
        <v>45</v>
      </c>
      <c r="F267" s="63">
        <f t="shared" si="3"/>
        <v>15000</v>
      </c>
    </row>
    <row r="268" spans="1:6" ht="15.75" x14ac:dyDescent="0.25">
      <c r="A268" s="22" t="s">
        <v>542</v>
      </c>
      <c r="B268" s="23" t="s">
        <v>182</v>
      </c>
      <c r="C268" s="52" t="s">
        <v>543</v>
      </c>
      <c r="D268" s="53">
        <v>15825800</v>
      </c>
      <c r="E268" s="54">
        <v>6049913.1500000004</v>
      </c>
      <c r="F268" s="55">
        <f t="shared" si="3"/>
        <v>9775886.8499999996</v>
      </c>
    </row>
    <row r="269" spans="1:6" ht="15.75" x14ac:dyDescent="0.25">
      <c r="A269" s="22" t="s">
        <v>544</v>
      </c>
      <c r="B269" s="23" t="s">
        <v>182</v>
      </c>
      <c r="C269" s="52" t="s">
        <v>545</v>
      </c>
      <c r="D269" s="53">
        <v>15813800</v>
      </c>
      <c r="E269" s="54">
        <v>6049913.1500000004</v>
      </c>
      <c r="F269" s="55">
        <f t="shared" si="3"/>
        <v>9763886.8499999996</v>
      </c>
    </row>
    <row r="270" spans="1:6" ht="15" x14ac:dyDescent="0.2">
      <c r="A270" s="11" t="s">
        <v>544</v>
      </c>
      <c r="B270" s="26" t="s">
        <v>182</v>
      </c>
      <c r="C270" s="60" t="s">
        <v>546</v>
      </c>
      <c r="D270" s="61">
        <v>15791600</v>
      </c>
      <c r="E270" s="62">
        <v>6027745.5499999998</v>
      </c>
      <c r="F270" s="63">
        <f t="shared" si="3"/>
        <v>9763854.4499999993</v>
      </c>
    </row>
    <row r="271" spans="1:6" ht="15" x14ac:dyDescent="0.2">
      <c r="A271" s="11" t="s">
        <v>547</v>
      </c>
      <c r="B271" s="26" t="s">
        <v>182</v>
      </c>
      <c r="C271" s="60" t="s">
        <v>548</v>
      </c>
      <c r="D271" s="61">
        <v>14291600</v>
      </c>
      <c r="E271" s="62">
        <v>6027745.5499999998</v>
      </c>
      <c r="F271" s="63">
        <f t="shared" ref="F271:F311" si="4">IF(OR(D271="-",IF(E271="-",0,E271)&gt;=IF(D271="-",0,D271)),"-",IF(D271="-",0,D271)-IF(E271="-",0,E271))</f>
        <v>8263854.4500000002</v>
      </c>
    </row>
    <row r="272" spans="1:6" ht="56.25" x14ac:dyDescent="0.2">
      <c r="A272" s="11" t="s">
        <v>549</v>
      </c>
      <c r="B272" s="26" t="s">
        <v>182</v>
      </c>
      <c r="C272" s="60" t="s">
        <v>550</v>
      </c>
      <c r="D272" s="61">
        <v>14238100</v>
      </c>
      <c r="E272" s="62">
        <v>6005245.5499999998</v>
      </c>
      <c r="F272" s="63">
        <f t="shared" si="4"/>
        <v>8232854.4500000002</v>
      </c>
    </row>
    <row r="273" spans="1:6" ht="22.5" x14ac:dyDescent="0.2">
      <c r="A273" s="11" t="s">
        <v>551</v>
      </c>
      <c r="B273" s="26" t="s">
        <v>182</v>
      </c>
      <c r="C273" s="60" t="s">
        <v>552</v>
      </c>
      <c r="D273" s="61">
        <v>14238100</v>
      </c>
      <c r="E273" s="62">
        <v>6005245.5499999998</v>
      </c>
      <c r="F273" s="63">
        <f t="shared" si="4"/>
        <v>8232854.4500000002</v>
      </c>
    </row>
    <row r="274" spans="1:6" ht="15" x14ac:dyDescent="0.2">
      <c r="A274" s="11" t="s">
        <v>553</v>
      </c>
      <c r="B274" s="26" t="s">
        <v>182</v>
      </c>
      <c r="C274" s="60" t="s">
        <v>554</v>
      </c>
      <c r="D274" s="61">
        <v>14238100</v>
      </c>
      <c r="E274" s="62">
        <v>6005245.5499999998</v>
      </c>
      <c r="F274" s="63">
        <f t="shared" si="4"/>
        <v>8232854.4500000002</v>
      </c>
    </row>
    <row r="275" spans="1:6" ht="45" x14ac:dyDescent="0.2">
      <c r="A275" s="11" t="s">
        <v>555</v>
      </c>
      <c r="B275" s="26" t="s">
        <v>182</v>
      </c>
      <c r="C275" s="60" t="s">
        <v>556</v>
      </c>
      <c r="D275" s="61">
        <v>13454600</v>
      </c>
      <c r="E275" s="62">
        <v>5626005.5499999998</v>
      </c>
      <c r="F275" s="63">
        <f t="shared" si="4"/>
        <v>7828594.4500000002</v>
      </c>
    </row>
    <row r="276" spans="1:6" ht="15" x14ac:dyDescent="0.2">
      <c r="A276" s="11" t="s">
        <v>557</v>
      </c>
      <c r="B276" s="26" t="s">
        <v>182</v>
      </c>
      <c r="C276" s="60" t="s">
        <v>558</v>
      </c>
      <c r="D276" s="61">
        <v>783500</v>
      </c>
      <c r="E276" s="62">
        <v>379240</v>
      </c>
      <c r="F276" s="63">
        <f t="shared" si="4"/>
        <v>404260</v>
      </c>
    </row>
    <row r="277" spans="1:6" ht="90" x14ac:dyDescent="0.2">
      <c r="A277" s="27" t="s">
        <v>559</v>
      </c>
      <c r="B277" s="26" t="s">
        <v>182</v>
      </c>
      <c r="C277" s="60" t="s">
        <v>560</v>
      </c>
      <c r="D277" s="61">
        <v>53500</v>
      </c>
      <c r="E277" s="62">
        <v>22500</v>
      </c>
      <c r="F277" s="63">
        <f t="shared" si="4"/>
        <v>31000</v>
      </c>
    </row>
    <row r="278" spans="1:6" ht="15" x14ac:dyDescent="0.2">
      <c r="A278" s="11" t="s">
        <v>253</v>
      </c>
      <c r="B278" s="26" t="s">
        <v>182</v>
      </c>
      <c r="C278" s="60" t="s">
        <v>561</v>
      </c>
      <c r="D278" s="61">
        <v>53500</v>
      </c>
      <c r="E278" s="62">
        <v>22500</v>
      </c>
      <c r="F278" s="63">
        <f t="shared" si="4"/>
        <v>31000</v>
      </c>
    </row>
    <row r="279" spans="1:6" ht="15" x14ac:dyDescent="0.2">
      <c r="A279" s="11" t="s">
        <v>157</v>
      </c>
      <c r="B279" s="26" t="s">
        <v>182</v>
      </c>
      <c r="C279" s="60" t="s">
        <v>562</v>
      </c>
      <c r="D279" s="61">
        <v>53500</v>
      </c>
      <c r="E279" s="62">
        <v>22500</v>
      </c>
      <c r="F279" s="63">
        <f t="shared" si="4"/>
        <v>31000</v>
      </c>
    </row>
    <row r="280" spans="1:6" ht="15" x14ac:dyDescent="0.2">
      <c r="A280" s="11" t="s">
        <v>563</v>
      </c>
      <c r="B280" s="26" t="s">
        <v>182</v>
      </c>
      <c r="C280" s="60" t="s">
        <v>564</v>
      </c>
      <c r="D280" s="61">
        <v>1500000</v>
      </c>
      <c r="E280" s="62" t="s">
        <v>45</v>
      </c>
      <c r="F280" s="63">
        <f t="shared" si="4"/>
        <v>1500000</v>
      </c>
    </row>
    <row r="281" spans="1:6" ht="45" x14ac:dyDescent="0.2">
      <c r="A281" s="11" t="s">
        <v>565</v>
      </c>
      <c r="B281" s="26" t="s">
        <v>182</v>
      </c>
      <c r="C281" s="60" t="s">
        <v>566</v>
      </c>
      <c r="D281" s="61">
        <v>1500000</v>
      </c>
      <c r="E281" s="62" t="s">
        <v>45</v>
      </c>
      <c r="F281" s="63">
        <f t="shared" si="4"/>
        <v>1500000</v>
      </c>
    </row>
    <row r="282" spans="1:6" ht="22.5" x14ac:dyDescent="0.2">
      <c r="A282" s="11" t="s">
        <v>551</v>
      </c>
      <c r="B282" s="26" t="s">
        <v>182</v>
      </c>
      <c r="C282" s="60" t="s">
        <v>567</v>
      </c>
      <c r="D282" s="61">
        <v>1500000</v>
      </c>
      <c r="E282" s="62" t="s">
        <v>45</v>
      </c>
      <c r="F282" s="63">
        <f t="shared" si="4"/>
        <v>1500000</v>
      </c>
    </row>
    <row r="283" spans="1:6" ht="15" x14ac:dyDescent="0.2">
      <c r="A283" s="11" t="s">
        <v>553</v>
      </c>
      <c r="B283" s="26" t="s">
        <v>182</v>
      </c>
      <c r="C283" s="60" t="s">
        <v>568</v>
      </c>
      <c r="D283" s="61">
        <v>1500000</v>
      </c>
      <c r="E283" s="62" t="s">
        <v>45</v>
      </c>
      <c r="F283" s="63">
        <f t="shared" si="4"/>
        <v>1500000</v>
      </c>
    </row>
    <row r="284" spans="1:6" ht="15" x14ac:dyDescent="0.2">
      <c r="A284" s="11" t="s">
        <v>557</v>
      </c>
      <c r="B284" s="26" t="s">
        <v>182</v>
      </c>
      <c r="C284" s="60" t="s">
        <v>569</v>
      </c>
      <c r="D284" s="61">
        <v>1500000</v>
      </c>
      <c r="E284" s="62" t="s">
        <v>45</v>
      </c>
      <c r="F284" s="63">
        <f t="shared" si="4"/>
        <v>1500000</v>
      </c>
    </row>
    <row r="285" spans="1:6" ht="15" x14ac:dyDescent="0.2">
      <c r="A285" s="11" t="s">
        <v>544</v>
      </c>
      <c r="B285" s="26" t="s">
        <v>182</v>
      </c>
      <c r="C285" s="60" t="s">
        <v>570</v>
      </c>
      <c r="D285" s="61">
        <v>4200</v>
      </c>
      <c r="E285" s="62">
        <v>4200</v>
      </c>
      <c r="F285" s="63" t="str">
        <f t="shared" si="4"/>
        <v>-</v>
      </c>
    </row>
    <row r="286" spans="1:6" ht="33.75" x14ac:dyDescent="0.2">
      <c r="A286" s="11" t="s">
        <v>191</v>
      </c>
      <c r="B286" s="26" t="s">
        <v>182</v>
      </c>
      <c r="C286" s="60" t="s">
        <v>571</v>
      </c>
      <c r="D286" s="61">
        <v>4200</v>
      </c>
      <c r="E286" s="62">
        <v>4200</v>
      </c>
      <c r="F286" s="63" t="str">
        <f t="shared" si="4"/>
        <v>-</v>
      </c>
    </row>
    <row r="287" spans="1:6" ht="78.75" x14ac:dyDescent="0.2">
      <c r="A287" s="27" t="s">
        <v>572</v>
      </c>
      <c r="B287" s="26" t="s">
        <v>182</v>
      </c>
      <c r="C287" s="60" t="s">
        <v>573</v>
      </c>
      <c r="D287" s="61">
        <v>4200</v>
      </c>
      <c r="E287" s="62">
        <v>4200</v>
      </c>
      <c r="F287" s="63" t="str">
        <f t="shared" si="4"/>
        <v>-</v>
      </c>
    </row>
    <row r="288" spans="1:6" ht="22.5" x14ac:dyDescent="0.2">
      <c r="A288" s="11" t="s">
        <v>551</v>
      </c>
      <c r="B288" s="26" t="s">
        <v>182</v>
      </c>
      <c r="C288" s="60" t="s">
        <v>574</v>
      </c>
      <c r="D288" s="61">
        <v>4200</v>
      </c>
      <c r="E288" s="62">
        <v>4200</v>
      </c>
      <c r="F288" s="63" t="str">
        <f t="shared" si="4"/>
        <v>-</v>
      </c>
    </row>
    <row r="289" spans="1:6" ht="15" x14ac:dyDescent="0.2">
      <c r="A289" s="11" t="s">
        <v>553</v>
      </c>
      <c r="B289" s="26" t="s">
        <v>182</v>
      </c>
      <c r="C289" s="60" t="s">
        <v>575</v>
      </c>
      <c r="D289" s="61">
        <v>4200</v>
      </c>
      <c r="E289" s="62">
        <v>4200</v>
      </c>
      <c r="F289" s="63" t="str">
        <f t="shared" si="4"/>
        <v>-</v>
      </c>
    </row>
    <row r="290" spans="1:6" ht="45" x14ac:dyDescent="0.2">
      <c r="A290" s="11" t="s">
        <v>555</v>
      </c>
      <c r="B290" s="26" t="s">
        <v>182</v>
      </c>
      <c r="C290" s="60" t="s">
        <v>576</v>
      </c>
      <c r="D290" s="61">
        <v>4200</v>
      </c>
      <c r="E290" s="62">
        <v>4200</v>
      </c>
      <c r="F290" s="63" t="str">
        <f t="shared" si="4"/>
        <v>-</v>
      </c>
    </row>
    <row r="291" spans="1:6" ht="15" x14ac:dyDescent="0.2">
      <c r="A291" s="11" t="s">
        <v>544</v>
      </c>
      <c r="B291" s="26" t="s">
        <v>182</v>
      </c>
      <c r="C291" s="60" t="s">
        <v>577</v>
      </c>
      <c r="D291" s="61">
        <v>18000</v>
      </c>
      <c r="E291" s="62">
        <v>17967.599999999999</v>
      </c>
      <c r="F291" s="63">
        <f t="shared" si="4"/>
        <v>32.400000000001455</v>
      </c>
    </row>
    <row r="292" spans="1:6" ht="15" x14ac:dyDescent="0.2">
      <c r="A292" s="11" t="s">
        <v>257</v>
      </c>
      <c r="B292" s="26" t="s">
        <v>182</v>
      </c>
      <c r="C292" s="60" t="s">
        <v>578</v>
      </c>
      <c r="D292" s="61">
        <v>18000</v>
      </c>
      <c r="E292" s="62">
        <v>17967.599999999999</v>
      </c>
      <c r="F292" s="63">
        <f t="shared" si="4"/>
        <v>32.400000000001455</v>
      </c>
    </row>
    <row r="293" spans="1:6" ht="56.25" x14ac:dyDescent="0.2">
      <c r="A293" s="11" t="s">
        <v>259</v>
      </c>
      <c r="B293" s="26" t="s">
        <v>182</v>
      </c>
      <c r="C293" s="60" t="s">
        <v>579</v>
      </c>
      <c r="D293" s="61">
        <v>18000</v>
      </c>
      <c r="E293" s="62">
        <v>17967.599999999999</v>
      </c>
      <c r="F293" s="63">
        <f t="shared" si="4"/>
        <v>32.400000000001455</v>
      </c>
    </row>
    <row r="294" spans="1:6" ht="22.5" x14ac:dyDescent="0.2">
      <c r="A294" s="11" t="s">
        <v>551</v>
      </c>
      <c r="B294" s="26" t="s">
        <v>182</v>
      </c>
      <c r="C294" s="60" t="s">
        <v>580</v>
      </c>
      <c r="D294" s="61">
        <v>18000</v>
      </c>
      <c r="E294" s="62">
        <v>17967.599999999999</v>
      </c>
      <c r="F294" s="63">
        <f t="shared" si="4"/>
        <v>32.400000000001455</v>
      </c>
    </row>
    <row r="295" spans="1:6" ht="15" x14ac:dyDescent="0.2">
      <c r="A295" s="11" t="s">
        <v>553</v>
      </c>
      <c r="B295" s="26" t="s">
        <v>182</v>
      </c>
      <c r="C295" s="60" t="s">
        <v>581</v>
      </c>
      <c r="D295" s="61">
        <v>18000</v>
      </c>
      <c r="E295" s="62">
        <v>17967.599999999999</v>
      </c>
      <c r="F295" s="63">
        <f t="shared" si="4"/>
        <v>32.400000000001455</v>
      </c>
    </row>
    <row r="296" spans="1:6" ht="15" x14ac:dyDescent="0.2">
      <c r="A296" s="11" t="s">
        <v>557</v>
      </c>
      <c r="B296" s="26" t="s">
        <v>182</v>
      </c>
      <c r="C296" s="60" t="s">
        <v>582</v>
      </c>
      <c r="D296" s="61">
        <v>18000</v>
      </c>
      <c r="E296" s="62">
        <v>17967.599999999999</v>
      </c>
      <c r="F296" s="63">
        <f t="shared" si="4"/>
        <v>32.400000000001455</v>
      </c>
    </row>
    <row r="297" spans="1:6" ht="23.25" x14ac:dyDescent="0.25">
      <c r="A297" s="22" t="s">
        <v>583</v>
      </c>
      <c r="B297" s="23" t="s">
        <v>182</v>
      </c>
      <c r="C297" s="52" t="s">
        <v>584</v>
      </c>
      <c r="D297" s="53">
        <v>12000</v>
      </c>
      <c r="E297" s="54" t="s">
        <v>45</v>
      </c>
      <c r="F297" s="55">
        <f t="shared" si="4"/>
        <v>12000</v>
      </c>
    </row>
    <row r="298" spans="1:6" ht="15" x14ac:dyDescent="0.2">
      <c r="A298" s="11" t="s">
        <v>583</v>
      </c>
      <c r="B298" s="26" t="s">
        <v>182</v>
      </c>
      <c r="C298" s="60" t="s">
        <v>585</v>
      </c>
      <c r="D298" s="61">
        <v>12000</v>
      </c>
      <c r="E298" s="62" t="s">
        <v>45</v>
      </c>
      <c r="F298" s="63">
        <f t="shared" si="4"/>
        <v>12000</v>
      </c>
    </row>
    <row r="299" spans="1:6" ht="15" x14ac:dyDescent="0.2">
      <c r="A299" s="11" t="s">
        <v>547</v>
      </c>
      <c r="B299" s="26" t="s">
        <v>182</v>
      </c>
      <c r="C299" s="60" t="s">
        <v>586</v>
      </c>
      <c r="D299" s="61">
        <v>12000</v>
      </c>
      <c r="E299" s="62" t="s">
        <v>45</v>
      </c>
      <c r="F299" s="63">
        <f t="shared" si="4"/>
        <v>12000</v>
      </c>
    </row>
    <row r="300" spans="1:6" ht="45" x14ac:dyDescent="0.2">
      <c r="A300" s="11" t="s">
        <v>587</v>
      </c>
      <c r="B300" s="26" t="s">
        <v>182</v>
      </c>
      <c r="C300" s="60" t="s">
        <v>588</v>
      </c>
      <c r="D300" s="61">
        <v>12000</v>
      </c>
      <c r="E300" s="62" t="s">
        <v>45</v>
      </c>
      <c r="F300" s="63">
        <f t="shared" si="4"/>
        <v>12000</v>
      </c>
    </row>
    <row r="301" spans="1:6" ht="22.5" x14ac:dyDescent="0.2">
      <c r="A301" s="11" t="s">
        <v>195</v>
      </c>
      <c r="B301" s="26" t="s">
        <v>182</v>
      </c>
      <c r="C301" s="60" t="s">
        <v>589</v>
      </c>
      <c r="D301" s="61">
        <v>12000</v>
      </c>
      <c r="E301" s="62" t="s">
        <v>45</v>
      </c>
      <c r="F301" s="63">
        <f t="shared" si="4"/>
        <v>12000</v>
      </c>
    </row>
    <row r="302" spans="1:6" ht="22.5" x14ac:dyDescent="0.2">
      <c r="A302" s="11" t="s">
        <v>197</v>
      </c>
      <c r="B302" s="26" t="s">
        <v>182</v>
      </c>
      <c r="C302" s="60" t="s">
        <v>590</v>
      </c>
      <c r="D302" s="61">
        <v>12000</v>
      </c>
      <c r="E302" s="62" t="s">
        <v>45</v>
      </c>
      <c r="F302" s="63">
        <f t="shared" si="4"/>
        <v>12000</v>
      </c>
    </row>
    <row r="303" spans="1:6" ht="22.5" x14ac:dyDescent="0.2">
      <c r="A303" s="11" t="s">
        <v>199</v>
      </c>
      <c r="B303" s="26" t="s">
        <v>182</v>
      </c>
      <c r="C303" s="60" t="s">
        <v>591</v>
      </c>
      <c r="D303" s="61">
        <v>12000</v>
      </c>
      <c r="E303" s="62" t="s">
        <v>45</v>
      </c>
      <c r="F303" s="63">
        <f t="shared" si="4"/>
        <v>12000</v>
      </c>
    </row>
    <row r="304" spans="1:6" ht="15.75" x14ac:dyDescent="0.25">
      <c r="A304" s="22" t="s">
        <v>592</v>
      </c>
      <c r="B304" s="23" t="s">
        <v>182</v>
      </c>
      <c r="C304" s="52" t="s">
        <v>593</v>
      </c>
      <c r="D304" s="53">
        <v>237900</v>
      </c>
      <c r="E304" s="54">
        <v>80331.210000000006</v>
      </c>
      <c r="F304" s="55">
        <f t="shared" si="4"/>
        <v>157568.78999999998</v>
      </c>
    </row>
    <row r="305" spans="1:6" ht="15.75" x14ac:dyDescent="0.25">
      <c r="A305" s="22" t="s">
        <v>594</v>
      </c>
      <c r="B305" s="23" t="s">
        <v>182</v>
      </c>
      <c r="C305" s="52" t="s">
        <v>595</v>
      </c>
      <c r="D305" s="53">
        <v>237900</v>
      </c>
      <c r="E305" s="54">
        <v>80331.210000000006</v>
      </c>
      <c r="F305" s="55">
        <f t="shared" si="4"/>
        <v>157568.78999999998</v>
      </c>
    </row>
    <row r="306" spans="1:6" ht="15" x14ac:dyDescent="0.2">
      <c r="A306" s="11" t="s">
        <v>594</v>
      </c>
      <c r="B306" s="26" t="s">
        <v>182</v>
      </c>
      <c r="C306" s="60" t="s">
        <v>596</v>
      </c>
      <c r="D306" s="61">
        <v>237900</v>
      </c>
      <c r="E306" s="62">
        <v>80331.210000000006</v>
      </c>
      <c r="F306" s="63">
        <f t="shared" si="4"/>
        <v>157568.78999999998</v>
      </c>
    </row>
    <row r="307" spans="1:6" ht="45" x14ac:dyDescent="0.2">
      <c r="A307" s="11" t="s">
        <v>597</v>
      </c>
      <c r="B307" s="26" t="s">
        <v>182</v>
      </c>
      <c r="C307" s="60" t="s">
        <v>598</v>
      </c>
      <c r="D307" s="61">
        <v>237900</v>
      </c>
      <c r="E307" s="62">
        <v>80331.210000000006</v>
      </c>
      <c r="F307" s="63">
        <f t="shared" si="4"/>
        <v>157568.78999999998</v>
      </c>
    </row>
    <row r="308" spans="1:6" ht="90" x14ac:dyDescent="0.2">
      <c r="A308" s="27" t="s">
        <v>599</v>
      </c>
      <c r="B308" s="26" t="s">
        <v>182</v>
      </c>
      <c r="C308" s="60" t="s">
        <v>600</v>
      </c>
      <c r="D308" s="61">
        <v>237900</v>
      </c>
      <c r="E308" s="62">
        <v>80331.210000000006</v>
      </c>
      <c r="F308" s="63">
        <f t="shared" si="4"/>
        <v>157568.78999999998</v>
      </c>
    </row>
    <row r="309" spans="1:6" ht="15" x14ac:dyDescent="0.2">
      <c r="A309" s="11" t="s">
        <v>338</v>
      </c>
      <c r="B309" s="26" t="s">
        <v>182</v>
      </c>
      <c r="C309" s="60" t="s">
        <v>601</v>
      </c>
      <c r="D309" s="61">
        <v>237900</v>
      </c>
      <c r="E309" s="62">
        <v>80331.210000000006</v>
      </c>
      <c r="F309" s="63">
        <f t="shared" si="4"/>
        <v>157568.78999999998</v>
      </c>
    </row>
    <row r="310" spans="1:6" ht="15" x14ac:dyDescent="0.2">
      <c r="A310" s="11" t="s">
        <v>602</v>
      </c>
      <c r="B310" s="26" t="s">
        <v>182</v>
      </c>
      <c r="C310" s="60" t="s">
        <v>603</v>
      </c>
      <c r="D310" s="61">
        <v>237900</v>
      </c>
      <c r="E310" s="62">
        <v>80331.210000000006</v>
      </c>
      <c r="F310" s="63">
        <f t="shared" si="4"/>
        <v>157568.78999999998</v>
      </c>
    </row>
    <row r="311" spans="1:6" ht="15" x14ac:dyDescent="0.2">
      <c r="A311" s="11" t="s">
        <v>604</v>
      </c>
      <c r="B311" s="26" t="s">
        <v>182</v>
      </c>
      <c r="C311" s="60" t="s">
        <v>605</v>
      </c>
      <c r="D311" s="61">
        <v>237900</v>
      </c>
      <c r="E311" s="62">
        <v>80331.210000000006</v>
      </c>
      <c r="F311" s="63">
        <f t="shared" si="4"/>
        <v>157568.78999999998</v>
      </c>
    </row>
    <row r="312" spans="1:6" ht="9" customHeight="1" x14ac:dyDescent="0.2">
      <c r="A312" s="28"/>
      <c r="B312" s="29"/>
      <c r="C312" s="64"/>
      <c r="D312" s="65"/>
      <c r="E312" s="66"/>
      <c r="F312" s="66"/>
    </row>
    <row r="313" spans="1:6" ht="13.5" customHeight="1" x14ac:dyDescent="0.2">
      <c r="A313" s="30" t="s">
        <v>606</v>
      </c>
      <c r="B313" s="31" t="s">
        <v>607</v>
      </c>
      <c r="C313" s="67" t="s">
        <v>183</v>
      </c>
      <c r="D313" s="68">
        <v>-2780200</v>
      </c>
      <c r="E313" s="68">
        <v>1899106.72</v>
      </c>
      <c r="F313" s="69" t="s">
        <v>608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K14" sqref="K14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35" t="s">
        <v>609</v>
      </c>
      <c r="B1" s="135"/>
      <c r="C1" s="135"/>
      <c r="D1" s="135"/>
      <c r="E1" s="135"/>
      <c r="F1" s="135"/>
    </row>
    <row r="2" spans="1:6" ht="13.15" customHeight="1" x14ac:dyDescent="0.25">
      <c r="A2" s="108" t="s">
        <v>610</v>
      </c>
      <c r="B2" s="108"/>
      <c r="C2" s="108"/>
      <c r="D2" s="108"/>
      <c r="E2" s="108"/>
      <c r="F2" s="108"/>
    </row>
    <row r="3" spans="1:6" ht="9" customHeight="1" x14ac:dyDescent="0.2">
      <c r="A3" s="2"/>
      <c r="B3" s="32"/>
      <c r="C3" s="20"/>
      <c r="D3" s="4"/>
      <c r="E3" s="4"/>
      <c r="F3" s="20"/>
    </row>
    <row r="4" spans="1:6" ht="13.9" customHeight="1" x14ac:dyDescent="0.2">
      <c r="A4" s="122" t="s">
        <v>22</v>
      </c>
      <c r="B4" s="113" t="s">
        <v>23</v>
      </c>
      <c r="C4" s="139" t="s">
        <v>611</v>
      </c>
      <c r="D4" s="136" t="s">
        <v>25</v>
      </c>
      <c r="E4" s="136" t="s">
        <v>26</v>
      </c>
      <c r="F4" s="142" t="s">
        <v>27</v>
      </c>
    </row>
    <row r="5" spans="1:6" ht="4.9000000000000004" customHeight="1" x14ac:dyDescent="0.2">
      <c r="A5" s="123"/>
      <c r="B5" s="114"/>
      <c r="C5" s="140"/>
      <c r="D5" s="137"/>
      <c r="E5" s="137"/>
      <c r="F5" s="143"/>
    </row>
    <row r="6" spans="1:6" ht="6" customHeight="1" x14ac:dyDescent="0.2">
      <c r="A6" s="123"/>
      <c r="B6" s="114"/>
      <c r="C6" s="140"/>
      <c r="D6" s="137"/>
      <c r="E6" s="137"/>
      <c r="F6" s="143"/>
    </row>
    <row r="7" spans="1:6" ht="4.9000000000000004" customHeight="1" x14ac:dyDescent="0.2">
      <c r="A7" s="123"/>
      <c r="B7" s="114"/>
      <c r="C7" s="140"/>
      <c r="D7" s="137"/>
      <c r="E7" s="137"/>
      <c r="F7" s="143"/>
    </row>
    <row r="8" spans="1:6" ht="6" customHeight="1" x14ac:dyDescent="0.2">
      <c r="A8" s="123"/>
      <c r="B8" s="114"/>
      <c r="C8" s="140"/>
      <c r="D8" s="137"/>
      <c r="E8" s="137"/>
      <c r="F8" s="143"/>
    </row>
    <row r="9" spans="1:6" ht="6" customHeight="1" x14ac:dyDescent="0.2">
      <c r="A9" s="123"/>
      <c r="B9" s="114"/>
      <c r="C9" s="140"/>
      <c r="D9" s="137"/>
      <c r="E9" s="137"/>
      <c r="F9" s="143"/>
    </row>
    <row r="10" spans="1:6" ht="18" customHeight="1" x14ac:dyDescent="0.2">
      <c r="A10" s="124"/>
      <c r="B10" s="115"/>
      <c r="C10" s="141"/>
      <c r="D10" s="138"/>
      <c r="E10" s="138"/>
      <c r="F10" s="144"/>
    </row>
    <row r="11" spans="1:6" ht="13.5" customHeight="1" x14ac:dyDescent="0.2">
      <c r="A11" s="6">
        <v>1</v>
      </c>
      <c r="B11" s="7">
        <v>2</v>
      </c>
      <c r="C11" s="8">
        <v>3</v>
      </c>
      <c r="D11" s="9" t="s">
        <v>28</v>
      </c>
      <c r="E11" s="21" t="s">
        <v>29</v>
      </c>
      <c r="F11" s="10" t="s">
        <v>30</v>
      </c>
    </row>
    <row r="12" spans="1:6" s="38" customFormat="1" ht="31.5" x14ac:dyDescent="0.25">
      <c r="A12" s="92" t="s">
        <v>612</v>
      </c>
      <c r="B12" s="93" t="s">
        <v>613</v>
      </c>
      <c r="C12" s="94" t="s">
        <v>183</v>
      </c>
      <c r="D12" s="95">
        <v>2780200</v>
      </c>
      <c r="E12" s="95">
        <v>-1899106.72</v>
      </c>
      <c r="F12" s="96" t="s">
        <v>183</v>
      </c>
    </row>
    <row r="13" spans="1:6" s="38" customFormat="1" ht="15" x14ac:dyDescent="0.2">
      <c r="A13" s="97" t="s">
        <v>34</v>
      </c>
      <c r="B13" s="98"/>
      <c r="C13" s="99"/>
      <c r="D13" s="100"/>
      <c r="E13" s="100"/>
      <c r="F13" s="101"/>
    </row>
    <row r="14" spans="1:6" s="38" customFormat="1" ht="31.5" x14ac:dyDescent="0.25">
      <c r="A14" s="102" t="s">
        <v>614</v>
      </c>
      <c r="B14" s="103" t="s">
        <v>615</v>
      </c>
      <c r="C14" s="104" t="s">
        <v>183</v>
      </c>
      <c r="D14" s="53" t="s">
        <v>45</v>
      </c>
      <c r="E14" s="53" t="s">
        <v>45</v>
      </c>
      <c r="F14" s="55" t="s">
        <v>45</v>
      </c>
    </row>
    <row r="15" spans="1:6" s="38" customFormat="1" ht="15" x14ac:dyDescent="0.2">
      <c r="A15" s="97" t="s">
        <v>616</v>
      </c>
      <c r="B15" s="98"/>
      <c r="C15" s="99"/>
      <c r="D15" s="100"/>
      <c r="E15" s="100"/>
      <c r="F15" s="101"/>
    </row>
    <row r="16" spans="1:6" s="38" customFormat="1" ht="31.5" x14ac:dyDescent="0.25">
      <c r="A16" s="102" t="s">
        <v>617</v>
      </c>
      <c r="B16" s="103" t="s">
        <v>618</v>
      </c>
      <c r="C16" s="104" t="s">
        <v>183</v>
      </c>
      <c r="D16" s="53" t="s">
        <v>45</v>
      </c>
      <c r="E16" s="53" t="s">
        <v>45</v>
      </c>
      <c r="F16" s="55" t="s">
        <v>45</v>
      </c>
    </row>
    <row r="17" spans="1:6" s="38" customFormat="1" ht="15" x14ac:dyDescent="0.2">
      <c r="A17" s="97" t="s">
        <v>616</v>
      </c>
      <c r="B17" s="98"/>
      <c r="C17" s="99"/>
      <c r="D17" s="100"/>
      <c r="E17" s="100"/>
      <c r="F17" s="101"/>
    </row>
    <row r="18" spans="1:6" s="38" customFormat="1" ht="15.75" x14ac:dyDescent="0.25">
      <c r="A18" s="92" t="s">
        <v>619</v>
      </c>
      <c r="B18" s="93" t="s">
        <v>620</v>
      </c>
      <c r="C18" s="94" t="s">
        <v>621</v>
      </c>
      <c r="D18" s="95">
        <v>2780200</v>
      </c>
      <c r="E18" s="95">
        <v>-1899106.72</v>
      </c>
      <c r="F18" s="96">
        <v>4679306.72</v>
      </c>
    </row>
    <row r="19" spans="1:6" s="38" customFormat="1" ht="31.5" x14ac:dyDescent="0.25">
      <c r="A19" s="92" t="s">
        <v>622</v>
      </c>
      <c r="B19" s="93" t="s">
        <v>620</v>
      </c>
      <c r="C19" s="94" t="s">
        <v>623</v>
      </c>
      <c r="D19" s="95">
        <v>2780200</v>
      </c>
      <c r="E19" s="95">
        <v>-1899106.72</v>
      </c>
      <c r="F19" s="96">
        <v>4679306.72</v>
      </c>
    </row>
    <row r="20" spans="1:6" s="38" customFormat="1" ht="31.5" x14ac:dyDescent="0.25">
      <c r="A20" s="92" t="s">
        <v>624</v>
      </c>
      <c r="B20" s="93" t="s">
        <v>625</v>
      </c>
      <c r="C20" s="94" t="s">
        <v>626</v>
      </c>
      <c r="D20" s="95">
        <v>-156496000</v>
      </c>
      <c r="E20" s="95">
        <v>-65189816.32</v>
      </c>
      <c r="F20" s="96" t="s">
        <v>608</v>
      </c>
    </row>
    <row r="21" spans="1:6" s="38" customFormat="1" ht="45" x14ac:dyDescent="0.2">
      <c r="A21" s="105" t="s">
        <v>627</v>
      </c>
      <c r="B21" s="106" t="s">
        <v>625</v>
      </c>
      <c r="C21" s="107" t="s">
        <v>628</v>
      </c>
      <c r="D21" s="61">
        <v>-156496000</v>
      </c>
      <c r="E21" s="61">
        <v>-65189816.32</v>
      </c>
      <c r="F21" s="63" t="s">
        <v>608</v>
      </c>
    </row>
    <row r="22" spans="1:6" s="38" customFormat="1" ht="31.5" x14ac:dyDescent="0.25">
      <c r="A22" s="92" t="s">
        <v>629</v>
      </c>
      <c r="B22" s="93" t="s">
        <v>630</v>
      </c>
      <c r="C22" s="94" t="s">
        <v>631</v>
      </c>
      <c r="D22" s="95">
        <v>159276200</v>
      </c>
      <c r="E22" s="95">
        <v>63290709.600000001</v>
      </c>
      <c r="F22" s="96" t="s">
        <v>608</v>
      </c>
    </row>
    <row r="23" spans="1:6" s="38" customFormat="1" ht="45" x14ac:dyDescent="0.2">
      <c r="A23" s="105" t="s">
        <v>632</v>
      </c>
      <c r="B23" s="106" t="s">
        <v>630</v>
      </c>
      <c r="C23" s="107" t="s">
        <v>633</v>
      </c>
      <c r="D23" s="61">
        <v>159276200</v>
      </c>
      <c r="E23" s="61">
        <v>63290709.600000001</v>
      </c>
      <c r="F23" s="63" t="s">
        <v>608</v>
      </c>
    </row>
    <row r="24" spans="1:6" ht="12.75" customHeight="1" x14ac:dyDescent="0.2">
      <c r="A24" s="33"/>
      <c r="B24" s="34"/>
      <c r="C24" s="35"/>
      <c r="D24" s="36"/>
      <c r="E24" s="36"/>
      <c r="F24" s="37"/>
    </row>
    <row r="36" spans="1:6" ht="12.75" customHeight="1" x14ac:dyDescent="0.2">
      <c r="A36" s="5" t="s">
        <v>651</v>
      </c>
      <c r="D36" s="1"/>
      <c r="E36" s="1"/>
      <c r="F36" s="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634</v>
      </c>
      <c r="B1" t="s">
        <v>635</v>
      </c>
    </row>
    <row r="2" spans="1:2" x14ac:dyDescent="0.2">
      <c r="A2" t="s">
        <v>636</v>
      </c>
      <c r="B2" t="s">
        <v>637</v>
      </c>
    </row>
    <row r="3" spans="1:2" x14ac:dyDescent="0.2">
      <c r="A3" t="s">
        <v>638</v>
      </c>
      <c r="B3" t="s">
        <v>6</v>
      </c>
    </row>
    <row r="4" spans="1:2" x14ac:dyDescent="0.2">
      <c r="A4" t="s">
        <v>639</v>
      </c>
      <c r="B4" t="s">
        <v>640</v>
      </c>
    </row>
    <row r="5" spans="1:2" x14ac:dyDescent="0.2">
      <c r="A5" t="s">
        <v>641</v>
      </c>
      <c r="B5" t="s">
        <v>642</v>
      </c>
    </row>
    <row r="6" spans="1:2" x14ac:dyDescent="0.2">
      <c r="A6" t="s">
        <v>643</v>
      </c>
      <c r="B6" t="s">
        <v>635</v>
      </c>
    </row>
    <row r="7" spans="1:2" x14ac:dyDescent="0.2">
      <c r="A7" t="s">
        <v>644</v>
      </c>
      <c r="B7" t="s">
        <v>645</v>
      </c>
    </row>
    <row r="8" spans="1:2" x14ac:dyDescent="0.2">
      <c r="A8" t="s">
        <v>646</v>
      </c>
      <c r="B8" t="s">
        <v>645</v>
      </c>
    </row>
    <row r="9" spans="1:2" x14ac:dyDescent="0.2">
      <c r="A9" t="s">
        <v>647</v>
      </c>
      <c r="B9" t="s">
        <v>648</v>
      </c>
    </row>
    <row r="10" spans="1:2" x14ac:dyDescent="0.2">
      <c r="A10" t="s">
        <v>649</v>
      </c>
      <c r="B10" t="s">
        <v>19</v>
      </c>
    </row>
    <row r="11" spans="1:2" x14ac:dyDescent="0.2">
      <c r="A11" t="s">
        <v>650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rep:2.54.0.176</dc:description>
  <cp:lastModifiedBy>user</cp:lastModifiedBy>
  <cp:lastPrinted>2022-06-07T08:57:00Z</cp:lastPrinted>
  <dcterms:created xsi:type="dcterms:W3CDTF">2022-06-01T07:29:19Z</dcterms:created>
  <dcterms:modified xsi:type="dcterms:W3CDTF">2022-06-07T08:58:12Z</dcterms:modified>
</cp:coreProperties>
</file>