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<sst xmlns="http://schemas.openxmlformats.org/spreadsheetml/2006/main" count="1317" uniqueCount="632">
  <si>
    <t>Приложение</t>
  </si>
  <si>
    <t>Наименование полномочия, расходного обязательства</t>
  </si>
  <si>
    <t>Код бюджетной классификации (Рз, Прз)</t>
  </si>
  <si>
    <t>Нармативное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</si>
  <si>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</si>
  <si>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</si>
  <si>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</si>
  <si>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</si>
  <si>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</si>
  <si>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Объем средств на исполнение расходного обязательства (тыс. руб.)</t>
  </si>
  <si>
    <t>Запланировано</t>
  </si>
  <si>
    <t>Фактически исполнено</t>
  </si>
  <si>
    <t>Плановый период</t>
  </si>
  <si>
    <t>Примечание</t>
  </si>
  <si>
    <t xml:space="preserve">  к Положению о порядке ведения реестра расходных обязательств</t>
  </si>
  <si>
    <t>гр. 0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</si>
  <si>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</si>
  <si>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</si>
  <si>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</si>
  <si>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</si>
  <si>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</si>
  <si>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</si>
  <si>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</si>
  <si>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</si>
  <si>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</si>
  <si>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</si>
  <si>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</si>
  <si>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</si>
  <si>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</si>
  <si>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гр. 14</t>
  </si>
  <si>
    <t>гр. 15</t>
  </si>
  <si>
    <t>гр. 16</t>
  </si>
  <si>
    <t>Расходные обязательства поселений</t>
  </si>
  <si>
    <t>РП</t>
  </si>
  <si>
    <t>оплата труда и начисления на выплаты по оплате труда</t>
  </si>
  <si>
    <t>приобретение услуг</t>
  </si>
  <si>
    <t>поступление нефинансовых активов</t>
  </si>
  <si>
    <t>иные расходы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</si>
  <si>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</si>
  <si>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</si>
  <si>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</si>
  <si>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</si>
  <si>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</si>
  <si>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</si>
  <si>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</si>
  <si>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</si>
  <si>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</si>
  <si>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</si>
  <si>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</si>
  <si>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</si>
  <si>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</si>
  <si>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</si>
  <si>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</si>
  <si>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</si>
  <si>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</si>
  <si>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</si>
  <si>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</si>
  <si>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</si>
  <si>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</si>
  <si>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</si>
  <si>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</si>
  <si>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</si>
  <si>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</si>
  <si>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</si>
  <si>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</si>
  <si>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</si>
  <si>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</si>
  <si>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</si>
  <si>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</si>
  <si>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</si>
  <si>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</si>
  <si>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</si>
  <si>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</si>
  <si>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</si>
  <si>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</si>
  <si>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</si>
  <si>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1.2.</t>
  </si>
  <si>
    <t>1.2.1.</t>
  </si>
  <si>
    <t>1.2.2.</t>
  </si>
  <si>
    <t>прочие межбюджетные трансферты (расшифровать)</t>
  </si>
  <si>
    <t>1.2.3.</t>
  </si>
  <si>
    <t>1.3.</t>
  </si>
  <si>
    <t>1.3.1.</t>
  </si>
  <si>
    <t>РП-В-0001</t>
  </si>
  <si>
    <t>1.3.2.</t>
  </si>
  <si>
    <t>1.4.</t>
  </si>
  <si>
    <t>РП-Г</t>
  </si>
  <si>
    <t>1.4.1.</t>
  </si>
  <si>
    <t>1.4.2.</t>
  </si>
  <si>
    <t>РП-Г-0002</t>
  </si>
  <si>
    <t>1.4.3.</t>
  </si>
  <si>
    <t>совершенствование нотариальных действий, предусмотренных законодательством, в случае отсутствия в поселении натариуса</t>
  </si>
  <si>
    <t>РП-Г-0003</t>
  </si>
  <si>
    <t>1.4.4.</t>
  </si>
  <si>
    <t>участие в осуществлении деятельности по опеке и попечительству</t>
  </si>
  <si>
    <t>РП-Г-0004</t>
  </si>
  <si>
    <t>1.4.5.</t>
  </si>
  <si>
    <t>РП-Г-0005</t>
  </si>
  <si>
    <t>1.4.6.</t>
  </si>
  <si>
    <t>РП-Г-0006</t>
  </si>
  <si>
    <t>1.4.7.</t>
  </si>
  <si>
    <t>РП-Г-0007</t>
  </si>
  <si>
    <t xml:space="preserve">формирование и использование резервных фондов поселения для финансирования непредвиденных расходов </t>
  </si>
  <si>
    <t>1.4.9.</t>
  </si>
  <si>
    <t>дополнительные меры социальной поддержки для отдельных категорий граждан</t>
  </si>
  <si>
    <t>РП-Г-0010</t>
  </si>
  <si>
    <t>1.4.11.</t>
  </si>
  <si>
    <t>РП-Г-0011</t>
  </si>
  <si>
    <t>1.4.12.</t>
  </si>
  <si>
    <t>прочие расходные обязательтва (расшифровать)</t>
  </si>
  <si>
    <t>РП-Г-0012</t>
  </si>
  <si>
    <t>1.4.13.</t>
  </si>
  <si>
    <t>РП-Г-0013</t>
  </si>
  <si>
    <t>1.4.14.</t>
  </si>
  <si>
    <t>условно утвержденные (утвержденные) расходы</t>
  </si>
  <si>
    <t>РП-Г-0014</t>
  </si>
  <si>
    <t>1.4.15.</t>
  </si>
  <si>
    <t>РП-Г-0015</t>
  </si>
  <si>
    <t>1.4.16.</t>
  </si>
  <si>
    <t>создание условий для развития туризма</t>
  </si>
  <si>
    <t>РП-Г-0016</t>
  </si>
  <si>
    <t>1.4.17.</t>
  </si>
  <si>
    <t>осуществление международных и внешнеэкономических связей в соответствии с федеральными законами</t>
  </si>
  <si>
    <t>РП-Г-0017</t>
  </si>
  <si>
    <t>1.4.18.</t>
  </si>
  <si>
    <t>исполнение судебных актов по обращению вщыскания на средства бюджетов бюджетной системы Российской Федерации</t>
  </si>
  <si>
    <t>РП-Г-0018</t>
  </si>
  <si>
    <t>ИТОГО расходные обязательства поселений</t>
  </si>
  <si>
    <t>РП-И-9999</t>
  </si>
  <si>
    <t>Расходные обязательтства,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</si>
  <si>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</si>
  <si>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финансирование расходов на содержание органов местного самоуправления поселений</t>
  </si>
  <si>
    <t>РП-А-0100</t>
  </si>
  <si>
    <t>финансирование муниципальных учреждений</t>
  </si>
  <si>
    <t>РП-А-0200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</si>
  <si>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)</t>
  </si>
  <si>
    <t>РП-А-0300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</si>
  <si>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</si>
  <si>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</si>
  <si>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</si>
  <si>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</si>
  <si>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РП-А-0101</t>
  </si>
  <si>
    <t>РП-А-0102</t>
  </si>
  <si>
    <t>РП-А-0103</t>
  </si>
  <si>
    <t>РП-А-0104</t>
  </si>
  <si>
    <t>РП-А-0201</t>
  </si>
  <si>
    <t>РП-А-0202</t>
  </si>
  <si>
    <t>РП-А-0203</t>
  </si>
  <si>
    <t>РП-А-0204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</si>
  <si>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</si>
  <si>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РП-А-0600</t>
  </si>
  <si>
    <t>доведение до сведения жителей муниципального образования официальной информации о социально-экономическим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</si>
  <si>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</si>
  <si>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формирование, утверждение, исполнение бюджета поселения и контроль за исполнением данного бюджета</t>
  </si>
  <si>
    <t>РП-А-0800</t>
  </si>
  <si>
    <t>РП-А-0501</t>
  </si>
  <si>
    <t>РП-А-0502</t>
  </si>
  <si>
    <t>РП-А-0503</t>
  </si>
  <si>
    <t>РП-А-0504</t>
  </si>
  <si>
    <t>установление, изменение и отмена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</si>
  <si>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</si>
  <si>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</si>
  <si>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</si>
  <si>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</si>
  <si>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</si>
  <si>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</si>
  <si>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</si>
  <si>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</si>
  <si>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</si>
  <si>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РП-А-0401</t>
  </si>
  <si>
    <t>РП-А-0402</t>
  </si>
  <si>
    <t>РП-А-0403</t>
  </si>
  <si>
    <t>РП-А-0404</t>
  </si>
  <si>
    <t>формирование архивных фондов поселения</t>
  </si>
  <si>
    <t>РП-А-2600</t>
  </si>
  <si>
    <t>РП-А-2601</t>
  </si>
  <si>
    <t>РП-А-2602</t>
  </si>
  <si>
    <t>РП-А-2603</t>
  </si>
  <si>
    <t>РП-А-2604</t>
  </si>
  <si>
    <t>РП-А-1204</t>
  </si>
  <si>
    <t>РП-А-1401</t>
  </si>
  <si>
    <t>РП-А-1402</t>
  </si>
  <si>
    <t>РП-А-1403</t>
  </si>
  <si>
    <t>РП-А-1404</t>
  </si>
  <si>
    <t>сохранение, использование и популяризация объектов культурного наследия (памятников историии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</si>
  <si>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</si>
  <si>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РП-А-2101</t>
  </si>
  <si>
    <t>РП-А-2102</t>
  </si>
  <si>
    <t>РП-А-2103</t>
  </si>
  <si>
    <t>РП-А-2104</t>
  </si>
  <si>
    <t>организация библиотечного обслуживания населения, комплектование и обеспечение сохранности библиотечных фонтов библиотек поселения</t>
  </si>
  <si>
    <t>РП-А-1900</t>
  </si>
  <si>
    <t>РП-А-1901</t>
  </si>
  <si>
    <t>РП-А-1902</t>
  </si>
  <si>
    <t>РП-А-1903</t>
  </si>
  <si>
    <t>РП-А-1904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</si>
  <si>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</si>
  <si>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</si>
  <si>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РП-А-2301</t>
  </si>
  <si>
    <t>РП-А-2302</t>
  </si>
  <si>
    <t>РП-А-2303</t>
  </si>
  <si>
    <t>РП-А-2304</t>
  </si>
  <si>
    <t>РП-А-0601</t>
  </si>
  <si>
    <t>РП-А-0602</t>
  </si>
  <si>
    <t>РП-А-0603</t>
  </si>
  <si>
    <t>РП-А-0604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</si>
  <si>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</si>
  <si>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</si>
  <si>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РП-А-3301</t>
  </si>
  <si>
    <t>РП-А-3302</t>
  </si>
  <si>
    <t>РП-А-3303</t>
  </si>
  <si>
    <t>РП-А-3304</t>
  </si>
  <si>
    <t>РП-А-1500</t>
  </si>
  <si>
    <t>РП-А-1501</t>
  </si>
  <si>
    <t>РП-А-1502</t>
  </si>
  <si>
    <t>РП-А-1503</t>
  </si>
  <si>
    <t>РП-А-1504</t>
  </si>
  <si>
    <t>участие в предупреждении и ликвидации последствий чрезвычайных ситуаций в границах поселения</t>
  </si>
  <si>
    <t>РП-А-1600</t>
  </si>
  <si>
    <t>РП-А-1601</t>
  </si>
  <si>
    <t>РП-А-1602</t>
  </si>
  <si>
    <t>РП-А-1603</t>
  </si>
  <si>
    <t>РП-А-1604</t>
  </si>
  <si>
    <t>обеспечение первичных мер пожарной безопасности в границах населенных пунктов поселения</t>
  </si>
  <si>
    <t>РП-А-1700</t>
  </si>
  <si>
    <t>РП-А-1701</t>
  </si>
  <si>
    <t>РП-А-1702</t>
  </si>
  <si>
    <t>РП-А-1703</t>
  </si>
  <si>
    <t>РП-А-1704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</si>
  <si>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</si>
  <si>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</si>
  <si>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РП-А-4001</t>
  </si>
  <si>
    <t>РП-А-4002</t>
  </si>
  <si>
    <t>РП-А-4004</t>
  </si>
  <si>
    <t>РП-А-4003</t>
  </si>
  <si>
    <t>организация и осуществление мероприятий по работе с детьми и молодежью в поселении</t>
  </si>
  <si>
    <t>РП-А-3900</t>
  </si>
  <si>
    <t>РП-А-3901</t>
  </si>
  <si>
    <t>РП-А-3902</t>
  </si>
  <si>
    <t>РП-А-3903</t>
  </si>
  <si>
    <t>РП-А-3904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</si>
  <si>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</si>
  <si>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</si>
  <si>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РП-А-2400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</si>
  <si>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</si>
  <si>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организция сбора и вывоза бытовых отходов и мусора</t>
  </si>
  <si>
    <t>РП-А-2700</t>
  </si>
  <si>
    <t>РП-А-2900</t>
  </si>
  <si>
    <t>РП-А-3000</t>
  </si>
  <si>
    <t>организация ритуальных услуг и содержание мест захоронения</t>
  </si>
  <si>
    <t>РП-А-3100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</si>
  <si>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</si>
  <si>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</si>
  <si>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</si>
  <si>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</si>
  <si>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</si>
  <si>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</si>
  <si>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</si>
  <si>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</si>
  <si>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осуществлениемуниципального лесного контроля и надзора</t>
  </si>
  <si>
    <t>РП-А-4100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</si>
  <si>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</si>
  <si>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</si>
  <si>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>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</si>
  <si>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РП-Б-0001</t>
  </si>
  <si>
    <t>РП-Б-0002</t>
  </si>
  <si>
    <t>межбюджетные субсидии, подлежащие перечислению из бюджетов муниципальных образований в областной бюджет</t>
  </si>
  <si>
    <t>РП-Б-0003</t>
  </si>
  <si>
    <t>РП-В</t>
  </si>
  <si>
    <t>выплаты гражданам адресных субсидий на оплату жилья и коммунальных услуг в соответствии с установленными органами государственной власти Ростовской области стандартами оплаты жилья и коммунальных услуг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</si>
  <si>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</si>
  <si>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</si>
  <si>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создание музеев поселения</t>
  </si>
  <si>
    <t>РП-Г-0001</t>
  </si>
  <si>
    <t xml:space="preserve"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 </t>
  </si>
  <si>
    <t>осуществление финансирования и софинансирования капитального ремонта жилых домов, находящихся в муниципальной собственности до 1 марта 2005 года</t>
  </si>
  <si>
    <t>создание условий для осуществления деятельности, связанной с реализацией прав местных национально-культурных автономий на территории поселения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</si>
  <si>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</t>
  </si>
  <si>
    <t>осуществление части полномочий по решению вопросов местного значения органов местного самоуправления муниципального района, переданных органам местного самоуправления, в соответствии с заключенными соглашениями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</si>
  <si>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</si>
  <si>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</si>
  <si>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межмуниципального сотрудничества в соответствии с законодательством Российской Федерации (уплата взносов в ассоциацию муниципальных образований Ростовской области)</t>
  </si>
  <si>
    <t>РП-Г-0020</t>
  </si>
  <si>
    <t>1.4.20.</t>
  </si>
  <si>
    <t>поддержка казачьих обществ</t>
  </si>
  <si>
    <t>1.4.22.</t>
  </si>
  <si>
    <t>1.4.23.</t>
  </si>
  <si>
    <t>дополнительное использование собственных материалов ресурсов и финансовых средств для осуществления переданных муниципальным районам отдельных государственных полномочий</t>
  </si>
  <si>
    <t>РП-Г-0023</t>
  </si>
  <si>
    <t>1.4.24.</t>
  </si>
  <si>
    <t>предоставление субсидий некоммерческим организациям, не являющимся бюджетным учреждением</t>
  </si>
  <si>
    <t>РП-Г-0024</t>
  </si>
  <si>
    <t>1.4.25.</t>
  </si>
  <si>
    <t>предоставление бюджетных инвестиций юридическим лицам, не являющимся государственными и муниципальными учреждениями и государственными или муниципальными унитарными предприятиями</t>
  </si>
  <si>
    <t>РП-Г-0025</t>
  </si>
  <si>
    <t>утверждение и реализация программ в области энергоснабжения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энергоснабжении и о повышениии энергетической эффективности</t>
  </si>
  <si>
    <t>РП-Г-0026</t>
  </si>
  <si>
    <t>создание условий для организации досуга и обеспечения жителей поселения услугами организаций культуры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</si>
  <si>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</si>
  <si>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</si>
  <si>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 xml:space="preserve">Исполнитель </t>
  </si>
  <si>
    <t>_____________</t>
  </si>
  <si>
    <t xml:space="preserve">     (подпись)</t>
  </si>
  <si>
    <t xml:space="preserve">  (расшифровка подписи)</t>
  </si>
  <si>
    <t>РП-А-0304</t>
  </si>
  <si>
    <t>РП-А-0303</t>
  </si>
  <si>
    <t>РП-А-0302</t>
  </si>
  <si>
    <t>РП-А-0301</t>
  </si>
  <si>
    <t>РП-А-0701</t>
  </si>
  <si>
    <t>РП-А-0702</t>
  </si>
  <si>
    <t>РП-А-0703</t>
  </si>
  <si>
    <t>РП-А-0704</t>
  </si>
  <si>
    <t>РП-А-0801</t>
  </si>
  <si>
    <t>РП-А-0802</t>
  </si>
  <si>
    <t>РП-А-0803</t>
  </si>
  <si>
    <t>РП-А-0804</t>
  </si>
  <si>
    <t>РП-А-1001</t>
  </si>
  <si>
    <t>РП-А-1002</t>
  </si>
  <si>
    <t>РП-А-12003</t>
  </si>
  <si>
    <t>РП-А-1101</t>
  </si>
  <si>
    <t>РП-А-1102</t>
  </si>
  <si>
    <t>РП-А-1103</t>
  </si>
  <si>
    <t>РП-А-1104</t>
  </si>
  <si>
    <t>РП-А-1301</t>
  </si>
  <si>
    <t>РП-А-1302</t>
  </si>
  <si>
    <t>РП-А-1303</t>
  </si>
  <si>
    <t>РП-А-1304</t>
  </si>
  <si>
    <t>РП-А-1801</t>
  </si>
  <si>
    <t>РП-А-1802</t>
  </si>
  <si>
    <t>РП-А-1803</t>
  </si>
  <si>
    <t>РП-А-1804</t>
  </si>
  <si>
    <t>РП-А-2201</t>
  </si>
  <si>
    <t>РП-А-2202</t>
  </si>
  <si>
    <t>РП-А-2203</t>
  </si>
  <si>
    <t>РП-А-2204</t>
  </si>
  <si>
    <t>РП-А-2401</t>
  </si>
  <si>
    <t>РП-А-2402</t>
  </si>
  <si>
    <t>РП-А-2403</t>
  </si>
  <si>
    <t>РП-А-2404</t>
  </si>
  <si>
    <t>РП-А-2701</t>
  </si>
  <si>
    <t>РП-А-2702</t>
  </si>
  <si>
    <t>РП-А-2703</t>
  </si>
  <si>
    <t>РП-А-2704</t>
  </si>
  <si>
    <t>РП-А-2901</t>
  </si>
  <si>
    <t>РП-А-2902</t>
  </si>
  <si>
    <t>РП-А-2903</t>
  </si>
  <si>
    <t>РП-А-2904</t>
  </si>
  <si>
    <t>РП-А-3001</t>
  </si>
  <si>
    <t>РП-А-3002</t>
  </si>
  <si>
    <t>РП-А-3003</t>
  </si>
  <si>
    <t>РП-А-3004</t>
  </si>
  <si>
    <t>РП-А-3102</t>
  </si>
  <si>
    <t>РП-А-3103</t>
  </si>
  <si>
    <t>РП-А-3104</t>
  </si>
  <si>
    <t>РП-А-3101</t>
  </si>
  <si>
    <t>РП-А-3201</t>
  </si>
  <si>
    <t>РП-А-3202</t>
  </si>
  <si>
    <t>РП-А-3203</t>
  </si>
  <si>
    <t>РП-А-3204</t>
  </si>
  <si>
    <t>РП-А-3501</t>
  </si>
  <si>
    <t>РП-А-3502</t>
  </si>
  <si>
    <t>РП-А-3503</t>
  </si>
  <si>
    <t>РП-А-3504</t>
  </si>
  <si>
    <t>РП-А-3601</t>
  </si>
  <si>
    <t>РП-А-3602</t>
  </si>
  <si>
    <t>РП-А-3603</t>
  </si>
  <si>
    <t>РП-А-3604</t>
  </si>
  <si>
    <t>РП-А-3701</t>
  </si>
  <si>
    <t>РП-А-3702</t>
  </si>
  <si>
    <t>РП-А-3703</t>
  </si>
  <si>
    <t>РП-А-3704</t>
  </si>
  <si>
    <t>РП-А-4101</t>
  </si>
  <si>
    <t>РП-А-4102</t>
  </si>
  <si>
    <t>РП-А-4103</t>
  </si>
  <si>
    <t>РП-А-4104</t>
  </si>
  <si>
    <t>РП-Б-0001/1</t>
  </si>
  <si>
    <t>РП-Б-0001/2</t>
  </si>
  <si>
    <t>РП-Б-0001/3</t>
  </si>
  <si>
    <t>РП-Б-0001/4</t>
  </si>
  <si>
    <t>РП-Б-0002/1</t>
  </si>
  <si>
    <t>РП-Б-0002/2</t>
  </si>
  <si>
    <t>РП-Б-0002/3</t>
  </si>
  <si>
    <t>РП-Б-0002/4</t>
  </si>
  <si>
    <t>РП-Б-0003/1</t>
  </si>
  <si>
    <t>РП-Б-0003/2</t>
  </si>
  <si>
    <t>РП-Б-0003/3</t>
  </si>
  <si>
    <t>РП-Б-0003/4</t>
  </si>
  <si>
    <t>РП-В-0001/1</t>
  </si>
  <si>
    <t>РП-В-0001/2</t>
  </si>
  <si>
    <t>РП-В-0001/3</t>
  </si>
  <si>
    <t>РП-В-0001/4</t>
  </si>
  <si>
    <t>РП-В-0002/1</t>
  </si>
  <si>
    <t>РП-В-0002/2</t>
  </si>
  <si>
    <t>РП-В-0002/3</t>
  </si>
  <si>
    <t>РП-В-0002/4</t>
  </si>
  <si>
    <t>РП-В-0002</t>
  </si>
  <si>
    <t>РП-Г-0001/1</t>
  </si>
  <si>
    <t>РП-Г-0001/2</t>
  </si>
  <si>
    <t>РП-Г-0001/3</t>
  </si>
  <si>
    <t>РП-Г-0001/4</t>
  </si>
  <si>
    <t>РП-Г-0002/1</t>
  </si>
  <si>
    <t>РП-Г-0002/2</t>
  </si>
  <si>
    <t>РП-Г-0002/3</t>
  </si>
  <si>
    <t>РП-Г-0002/4</t>
  </si>
  <si>
    <t>РП-Г-0003/1</t>
  </si>
  <si>
    <t>РП-Г/0003/2</t>
  </si>
  <si>
    <t>РП-Г-0003/4</t>
  </si>
  <si>
    <t>РП-Г-0003/3</t>
  </si>
  <si>
    <t>РП-Г-0004/1</t>
  </si>
  <si>
    <t>РП-Г-0004/2</t>
  </si>
  <si>
    <t>РП-Г-0004/3</t>
  </si>
  <si>
    <t>РП-Г-0004/4</t>
  </si>
  <si>
    <t>РП-Г-0005/1</t>
  </si>
  <si>
    <t>РП-Г-0005/2</t>
  </si>
  <si>
    <t>РП-Г-0005/3</t>
  </si>
  <si>
    <t>РП-Г-0005/4</t>
  </si>
  <si>
    <t>РП-Г-0006/1</t>
  </si>
  <si>
    <t>РП-Г-0006/2</t>
  </si>
  <si>
    <t>РП-Г-0006/3</t>
  </si>
  <si>
    <t>РП-Г-0006/4</t>
  </si>
  <si>
    <t>РП-Г-0007/1</t>
  </si>
  <si>
    <t>РП-Г-0007/2</t>
  </si>
  <si>
    <t>РП-Г-0007/3</t>
  </si>
  <si>
    <t>РП-Г-0007/4</t>
  </si>
  <si>
    <t>РП-Г-0010/1</t>
  </si>
  <si>
    <t>РП-Г-0010/2</t>
  </si>
  <si>
    <t>РП-Г-0010/3</t>
  </si>
  <si>
    <t>РП-Г-0010/4</t>
  </si>
  <si>
    <t>РП-Г-0011/1</t>
  </si>
  <si>
    <t>РП-Г-0011/2</t>
  </si>
  <si>
    <t>РП-Г-0011/3</t>
  </si>
  <si>
    <t>РП-Г-0011/4</t>
  </si>
  <si>
    <t>РП-Г-0012/1</t>
  </si>
  <si>
    <t>РП-Г-0012/2</t>
  </si>
  <si>
    <t>РП-Г-0012/3</t>
  </si>
  <si>
    <t>РП-Г-0012/4</t>
  </si>
  <si>
    <t>РП-Г-0013/1</t>
  </si>
  <si>
    <t>РП-Г-0013/2</t>
  </si>
  <si>
    <t>РП-Г-0013/3</t>
  </si>
  <si>
    <t>РП-Г-0013/4</t>
  </si>
  <si>
    <t>РП-Г-0014/1</t>
  </si>
  <si>
    <t>РП-Г-0014/2</t>
  </si>
  <si>
    <t>РП-Г-0014/3</t>
  </si>
  <si>
    <t>РП-Г-0014/4</t>
  </si>
  <si>
    <t>РП-Г-0015/1</t>
  </si>
  <si>
    <t>РП-Г-0015/2</t>
  </si>
  <si>
    <t>РП-Г-0015/3</t>
  </si>
  <si>
    <t>РП-Г-0015/4</t>
  </si>
  <si>
    <t>РП-Г-0016/1</t>
  </si>
  <si>
    <t>РП-Г-0016/2</t>
  </si>
  <si>
    <t>РП-Г-0016/3</t>
  </si>
  <si>
    <t>РП-Г-0016/4</t>
  </si>
  <si>
    <t>РП-Г-0017/1</t>
  </si>
  <si>
    <t>РП-Г-0017/2</t>
  </si>
  <si>
    <t>РП-Г-0017/3</t>
  </si>
  <si>
    <t>РП-Г-0017/4</t>
  </si>
  <si>
    <t>РП-Г-0018/1</t>
  </si>
  <si>
    <t>РП-Г-0018/2</t>
  </si>
  <si>
    <t>РП-Г-0018/3</t>
  </si>
  <si>
    <t>РП-Г-0018/4</t>
  </si>
  <si>
    <t>РП-Г-0020/1</t>
  </si>
  <si>
    <t>РП-Г-0020/2</t>
  </si>
  <si>
    <t>РП-Г-0020/3</t>
  </si>
  <si>
    <t>РП-Г-0020/4</t>
  </si>
  <si>
    <t>РП-Г-0023/1</t>
  </si>
  <si>
    <t>РП-Г-0023/2</t>
  </si>
  <si>
    <t>РП-Г-0023/3</t>
  </si>
  <si>
    <t>РП-Г-0023/4</t>
  </si>
  <si>
    <t>РП-Г-0024/1</t>
  </si>
  <si>
    <t>РП-Г-0024/2</t>
  </si>
  <si>
    <t>РП-Г-0024/3</t>
  </si>
  <si>
    <t>РП-Г-0024/4</t>
  </si>
  <si>
    <t>РП-Г-0025/1</t>
  </si>
  <si>
    <t>РП-Г-0025/2</t>
  </si>
  <si>
    <t>РП-Г-0025/3</t>
  </si>
  <si>
    <t>РП-Г-0025/4</t>
  </si>
  <si>
    <t>РП-Г-0026/1</t>
  </si>
  <si>
    <t>РП-Г-0026/2</t>
  </si>
  <si>
    <t>РП-Г-0026/3</t>
  </si>
  <si>
    <t>РП-Г-0026/4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</si>
  <si>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для муниципальных нужд, осуществление земельного контроля за использованием земель поселения</t>
  </si>
  <si>
    <t>Горняцкого сельского поселения</t>
  </si>
  <si>
    <t>Глава Горняцкого сельского поселения</t>
  </si>
  <si>
    <t>0502</t>
  </si>
  <si>
    <t>0503</t>
  </si>
  <si>
    <t>0309</t>
  </si>
  <si>
    <t>0203</t>
  </si>
  <si>
    <t>1003</t>
  </si>
  <si>
    <t>0104</t>
  </si>
  <si>
    <t>О.П.Снисаренко</t>
  </si>
  <si>
    <t>С.А.Багаева</t>
  </si>
  <si>
    <t>Федеральный закон от 06.10.2003 №131-ФЗ "Об общих принципах организации местного самоуправления в Российской Федерации"</t>
  </si>
  <si>
    <t>ст.14,п.1,п.п.1</t>
  </si>
  <si>
    <t>06.10.2003 не установлен</t>
  </si>
  <si>
    <t>ст.14,п.1,п.п.3</t>
  </si>
  <si>
    <t>ст.14,п.1,п.п.4</t>
  </si>
  <si>
    <t>ст.14,п.1,п.п.6</t>
  </si>
  <si>
    <t>ст.14,п.1,п.п.12</t>
  </si>
  <si>
    <t>ст.14,п.1,п.п.14</t>
  </si>
  <si>
    <t>ст.14,п.1,п.п.19</t>
  </si>
  <si>
    <t>ст.14,п.1,п.п.21</t>
  </si>
  <si>
    <t>ст.14,п.1,п.п.22</t>
  </si>
  <si>
    <t>ст.14,п.1,п.п.23</t>
  </si>
  <si>
    <t>ст.14,п.1,п.п.9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</si>
  <si>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</si>
  <si>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ст.14,п.1,п.п.20</t>
  </si>
  <si>
    <t>0412</t>
  </si>
  <si>
    <t>доплата к пенсии муниципальным служащим</t>
  </si>
  <si>
    <t>РП-А-4300</t>
  </si>
  <si>
    <t>РП-А-4301</t>
  </si>
  <si>
    <t>РП-А-4302</t>
  </si>
  <si>
    <t>РП-А-4303</t>
  </si>
  <si>
    <t>РП-А-4304</t>
  </si>
  <si>
    <t>1001</t>
  </si>
  <si>
    <t>1.3.3.</t>
  </si>
  <si>
    <t>РП-В-0003</t>
  </si>
  <si>
    <t>РП-В-0003/1</t>
  </si>
  <si>
    <t>РП-В-0003/2</t>
  </si>
  <si>
    <t>РП-В-0003/3</t>
  </si>
  <si>
    <t>РП-В-0003/4</t>
  </si>
  <si>
    <t>0111</t>
  </si>
  <si>
    <t>РП-Г-0003/2</t>
  </si>
  <si>
    <t>ст.14,п.1,пп.9</t>
  </si>
  <si>
    <t>РП-Г-0905</t>
  </si>
  <si>
    <t>РП-Г-0905/1</t>
  </si>
  <si>
    <t>РП-Г-0905/2</t>
  </si>
  <si>
    <t>РП-Г-0905/3</t>
  </si>
  <si>
    <t>РП-Г-0905/4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</si>
  <si>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</si>
  <si>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Начальник отдела экономики и финансов</t>
  </si>
  <si>
    <t>0801, 0113</t>
  </si>
  <si>
    <t>условно утверждаемые (утвержденные) расходы</t>
  </si>
  <si>
    <t>0102,0104,    0113</t>
  </si>
  <si>
    <t>0107</t>
  </si>
  <si>
    <t>1102</t>
  </si>
  <si>
    <t>0104, 0309, 0801</t>
  </si>
  <si>
    <t>ст.14,п.1,п.п.3, 6,11,20,24,</t>
  </si>
  <si>
    <t>ст.14,34,п.1,п.п.1,9</t>
  </si>
  <si>
    <t>Областной закон от 28.12.2005 №436-ЗС "О местном самоуправлении в Ростовской области"</t>
  </si>
  <si>
    <t>01.01.2006, не установлен</t>
  </si>
  <si>
    <t>Нормативные правовые акты, договоры, соглашения муниципальных образований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</si>
  <si>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трудоустройству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</si>
  <si>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</si>
  <si>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0113, 0412, 0501, 0505</t>
  </si>
  <si>
    <t>0501</t>
  </si>
  <si>
    <t xml:space="preserve"> 0113</t>
  </si>
  <si>
    <t>РП-А-2800</t>
  </si>
  <si>
    <t>РП-А-2801</t>
  </si>
  <si>
    <t>РП-А-2802</t>
  </si>
  <si>
    <t>РП-А-2803</t>
  </si>
  <si>
    <t>РП-А-2804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</si>
  <si>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</si>
  <si>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</si>
  <si>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РП-А-1201</t>
  </si>
  <si>
    <t>РП-А-1202</t>
  </si>
  <si>
    <t>РП-А-1203</t>
  </si>
  <si>
    <t>0409</t>
  </si>
  <si>
    <t>ст.14,п.1,п.п.5</t>
  </si>
  <si>
    <t>Федеральный закон  от 02.03.2007 № 25-ФЗ "О муниципальной службе в Российской Федерации"</t>
  </si>
  <si>
    <t>01.06.2007, не установлен</t>
  </si>
  <si>
    <t>ст.22,23,</t>
  </si>
  <si>
    <t>Областной закон  от 28.12.2005 № 436-ЗС "О местном самоуправлении в Ростовской области"</t>
  </si>
  <si>
    <t>Областной закон  от 09.10.2007 № 786-ЗС "О муниципальной службе в Ростовской области"</t>
  </si>
  <si>
    <t>ст.12,ч.3</t>
  </si>
  <si>
    <t>01.01.2006 не установлен</t>
  </si>
  <si>
    <t>17.10.2007 не установлен</t>
  </si>
  <si>
    <t>ст.17,п.5,ч.1</t>
  </si>
  <si>
    <t>Федеральный закон  от 06.10.2003 № 131-ФЗ "Об обеспечении конституционных прав граждан Российской Федерации избирать и быть избранными в органы местного самоуправления"</t>
  </si>
  <si>
    <t>ст.4,,ч.4</t>
  </si>
  <si>
    <t>08.02.2006 не установлен</t>
  </si>
  <si>
    <t>17.10.2007, не установлен</t>
  </si>
  <si>
    <t>Областной закон  от 28.12.2005 № 429-ЗС "О выборах глав муниципальных образований в Ростовской области"</t>
  </si>
  <si>
    <t>ст.43,</t>
  </si>
  <si>
    <t>30.12.2005, не установлен</t>
  </si>
  <si>
    <t>Областной закон  от 19.12.2005 № 414-ЗС "О выборах депутатов представительных органов муниципальных образований в  Ростовской области"</t>
  </si>
  <si>
    <t>ст44,</t>
  </si>
  <si>
    <t>21.12.2005,17.08.2011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</si>
  <si>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</si>
  <si>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Федеральный закон от 28.03.1998 №53-ФЗ "О воинской обязанности и военной службе"</t>
  </si>
  <si>
    <t>ст.8,п.1,п.2,абзац3,</t>
  </si>
  <si>
    <t>30.03.1998 не установлен</t>
  </si>
  <si>
    <t>Областной  закон от 20.12.2011 №775-ЗС"Об областном бюджете на 2012 год и плановый период 2013 и 2014 годов"</t>
  </si>
  <si>
    <t xml:space="preserve">01.01.2012 -31.12.2012;  </t>
  </si>
  <si>
    <t>ст.19,абзац1,ч.5</t>
  </si>
  <si>
    <t>ст.20,абзац2 ч.5,</t>
  </si>
  <si>
    <t>Областной закон от 22.10.2004 №174-ЗС "Об адресной социальной помощи в Ростовской области"</t>
  </si>
  <si>
    <t>ст.7,ч.2,</t>
  </si>
  <si>
    <t>01.01.2005, не установлен</t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</si>
  <si>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</si>
  <si>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18.10.1999 не установлен</t>
  </si>
  <si>
    <t>ст.4,</t>
  </si>
  <si>
    <t>Областной закон от 22.10.2005 №380-ЗС "О межбюджетных отношениях органов государственной власти и органов местного самоуправления в Ростовской области"</t>
  </si>
  <si>
    <t>01.06.2006, не установлен</t>
  </si>
  <si>
    <t>Постановление Правительства Ростовской области от 16.09.2010 №187 "Об утверждении областной долгосрочной целевой программы развития туризма в Ростовской области на 2011-2016 годы"</t>
  </si>
  <si>
    <t>ст.34, ч.9,</t>
  </si>
  <si>
    <t>ст.9</t>
  </si>
  <si>
    <t>0113</t>
  </si>
  <si>
    <t>ст.14, ч.1,</t>
  </si>
  <si>
    <t>ст.12,ч.1,</t>
  </si>
  <si>
    <t>ст.14,п.1,п.п.26</t>
  </si>
  <si>
    <t>ст.2</t>
  </si>
  <si>
    <t>ст.14,п.1,п.п.7.1</t>
  </si>
  <si>
    <t>Исполнение судебных актов по обращению взыскания на средства бюджета бюджетной системы Российской Федерации</t>
  </si>
  <si>
    <t>ст.14, ч.1, п.2</t>
  </si>
  <si>
    <t>гр. 17</t>
  </si>
  <si>
    <t>гр. 18</t>
  </si>
  <si>
    <t>гр. 19</t>
  </si>
  <si>
    <t>Решение Собрания депутатов от 28.11.2012 №08 "О бюджете Гоняцкого с.п. Белокалитвинского района на 2013 год и на плановый период 2014 и 2015 годов"</t>
  </si>
  <si>
    <t>01.01.2013,31.12.2013</t>
  </si>
  <si>
    <t>Решение Собрания депутатов от 25.11.2012 №08 "О бюджете Гоняцкого сельского поселения Белокалитвинского района на 2013 год и плановый период 2014 и 2015 годов"</t>
  </si>
  <si>
    <t>Решение Собрания депутатов от 28.11.2012 №08 "О бюджете Гоняцкого сельского поселения Белокалитвинского района на 2013 год и плановый период 2014 и 2015 годов"</t>
  </si>
  <si>
    <t>01.01.2013,     31.12.2013</t>
  </si>
  <si>
    <t>01.01.2013,       31.12.2013</t>
  </si>
  <si>
    <t>Областной  закон от 24.12.2012 №1009-ЗС"Об областном бюджете на 2013 год и плановый период 2014 и 2015 годов"</t>
  </si>
  <si>
    <t xml:space="preserve">01.01.2013 -31.12.2013;  </t>
  </si>
  <si>
    <t xml:space="preserve">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2.2,2.4,2.7,2.9.3.2,3.3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(вчасти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транспортом,,8.1-8.3, частью 2 статьи 9.1, статьей 9.3 Областного закона от 25 октября 2002 года №273-ЗС "Об административных правонарушениях"   
</t>
  </si>
  <si>
    <t>01.01.2011,         31.12.2016</t>
  </si>
  <si>
    <t xml:space="preserve">ст.14, ч.1, </t>
  </si>
  <si>
    <t>Финансовый год   2016г.</t>
  </si>
  <si>
    <t>Отчетный финансовый год -   2013</t>
  </si>
  <si>
    <t>Текущий финансовый год   2014г. (план)</t>
  </si>
  <si>
    <t>Очередной финансовый год  2015г.</t>
  </si>
  <si>
    <t>Финансовый год   2017г.</t>
  </si>
  <si>
    <t>.</t>
  </si>
  <si>
    <t xml:space="preserve"> 0113; 0412</t>
  </si>
  <si>
    <t>Решение Собрания депутатов от 27.11.2013 №35 "О бюджете Гоняцкого с.п. Белокалитвинского района на 2014 год и на плановый период 2015 и 2016 годов"</t>
  </si>
  <si>
    <t>01.01.2014,31.12.2014</t>
  </si>
  <si>
    <t>18.10.2013, не установлен</t>
  </si>
  <si>
    <t xml:space="preserve">Устав муниципального образования Горняцкое сельское поселение" 28.08.2013г. №RU 615043042013001 </t>
  </si>
  <si>
    <t xml:space="preserve">Устав муниципального образования Горняцкое сельское поселение" 28.10.2013г. №RU 615043042013001 </t>
  </si>
  <si>
    <t xml:space="preserve">Устав муниципального образования Горняцкое сельское поселение"28.10.2013г. №RU 615043042013001 </t>
  </si>
  <si>
    <t>Реестр расходных обязательств Горняцкого сельского поселения  на 01.01.2015г. (плановый)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</si>
</sst>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sz val="6"/>
      <name val="Calibri"/>
      <family val="2"/>
    </font>
    <font>
      <sz val="6"/>
      <color indexed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sz val="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0" borderId="0">
      <alignment horizontal="left" vertical="center"/>
      <protection/>
    </xf>
    <xf numFmtId="0" fontId="6" fillId="0" borderId="0">
      <alignment horizontal="left" vertical="top"/>
      <protection/>
    </xf>
    <xf numFmtId="0" fontId="6" fillId="0" borderId="0">
      <alignment horizontal="left" vertical="top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164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47" fillId="0" borderId="12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1" xfId="34" applyFont="1" applyFill="1" applyBorder="1" applyAlignment="1" quotePrefix="1">
      <alignment horizontal="center" vertical="top" wrapText="1"/>
      <protection/>
    </xf>
    <xf numFmtId="0" fontId="7" fillId="0" borderId="15" xfId="34" applyFont="1" applyFill="1" applyBorder="1" applyAlignment="1" quotePrefix="1">
      <alignment horizontal="center" vertical="top" wrapText="1"/>
      <protection/>
    </xf>
    <xf numFmtId="0" fontId="7" fillId="0" borderId="13" xfId="34" applyFont="1" applyFill="1" applyBorder="1" applyAlignment="1" quotePrefix="1">
      <alignment horizontal="center" vertical="top" wrapText="1"/>
      <protection/>
    </xf>
    <xf numFmtId="0" fontId="7" fillId="0" borderId="11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13" xfId="0" applyFont="1" applyFill="1" applyBorder="1" applyAlignment="1">
      <alignment horizontal="distributed" vertical="top"/>
    </xf>
    <xf numFmtId="49" fontId="7" fillId="0" borderId="11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9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0" borderId="25" xfId="34" applyFont="1" applyFill="1" applyBorder="1" applyAlignment="1" quotePrefix="1">
      <alignment horizontal="left" vertical="top" wrapText="1"/>
      <protection/>
    </xf>
    <xf numFmtId="0" fontId="7" fillId="0" borderId="12" xfId="33" applyFont="1" applyFill="1" applyBorder="1" applyAlignment="1" quotePrefix="1">
      <alignment horizontal="left" vertical="center" wrapText="1"/>
      <protection/>
    </xf>
    <xf numFmtId="0" fontId="7" fillId="0" borderId="12" xfId="34" applyFont="1" applyFill="1" applyBorder="1" applyAlignment="1" quotePrefix="1">
      <alignment horizontal="left" vertical="top" wrapText="1"/>
      <protection/>
    </xf>
    <xf numFmtId="0" fontId="8" fillId="0" borderId="12" xfId="0" applyFont="1" applyFill="1" applyBorder="1" applyAlignment="1">
      <alignment wrapText="1"/>
    </xf>
    <xf numFmtId="0" fontId="7" fillId="0" borderId="26" xfId="33" applyFont="1" applyFill="1" applyBorder="1" applyAlignment="1" quotePrefix="1">
      <alignment horizontal="left" vertical="center" wrapText="1"/>
      <protection/>
    </xf>
    <xf numFmtId="0" fontId="7" fillId="0" borderId="11" xfId="34" applyFont="1" applyFill="1" applyBorder="1" applyAlignment="1" quotePrefix="1">
      <alignment horizontal="left" vertical="top" wrapText="1"/>
      <protection/>
    </xf>
    <xf numFmtId="0" fontId="7" fillId="0" borderId="21" xfId="34" applyFont="1" applyFill="1" applyBorder="1" applyAlignment="1" quotePrefix="1">
      <alignment horizontal="left" vertical="top" wrapText="1"/>
      <protection/>
    </xf>
    <xf numFmtId="0" fontId="7" fillId="0" borderId="11" xfId="34" applyFont="1" applyFill="1" applyBorder="1" applyAlignment="1" quotePrefix="1">
      <alignment vertical="top" wrapText="1"/>
      <protection/>
    </xf>
    <xf numFmtId="0" fontId="7" fillId="0" borderId="15" xfId="34" applyFont="1" applyFill="1" applyBorder="1" applyAlignment="1" quotePrefix="1">
      <alignment vertical="top" wrapText="1"/>
      <protection/>
    </xf>
    <xf numFmtId="0" fontId="7" fillId="0" borderId="13" xfId="34" applyFont="1" applyFill="1" applyBorder="1" applyAlignment="1" quotePrefix="1">
      <alignment vertical="top" wrapText="1"/>
      <protection/>
    </xf>
    <xf numFmtId="0" fontId="7" fillId="0" borderId="11" xfId="35" applyFont="1" applyFill="1" applyBorder="1" applyAlignment="1" quotePrefix="1">
      <alignment horizontal="center" vertical="top" wrapText="1"/>
      <protection/>
    </xf>
    <xf numFmtId="49" fontId="8" fillId="0" borderId="11" xfId="0" applyNumberFormat="1" applyFont="1" applyFill="1" applyBorder="1" applyAlignment="1">
      <alignment vertical="top" wrapText="1"/>
    </xf>
    <xf numFmtId="0" fontId="7" fillId="0" borderId="15" xfId="35" applyFont="1" applyFill="1" applyBorder="1" applyAlignment="1" quotePrefix="1">
      <alignment horizontal="center" vertical="top" wrapText="1"/>
      <protection/>
    </xf>
    <xf numFmtId="49" fontId="8" fillId="0" borderId="15" xfId="0" applyNumberFormat="1" applyFont="1" applyFill="1" applyBorder="1" applyAlignment="1">
      <alignment vertical="top" wrapText="1"/>
    </xf>
    <xf numFmtId="0" fontId="7" fillId="0" borderId="13" xfId="35" applyFont="1" applyFill="1" applyBorder="1" applyAlignment="1" quotePrefix="1">
      <alignment horizontal="center" vertical="top" wrapText="1"/>
      <protection/>
    </xf>
    <xf numFmtId="49" fontId="8" fillId="0" borderId="13" xfId="0" applyNumberFormat="1" applyFont="1" applyFill="1" applyBorder="1" applyAlignment="1">
      <alignment vertical="top" wrapText="1"/>
    </xf>
    <xf numFmtId="0" fontId="7" fillId="0" borderId="22" xfId="35" applyFont="1" applyFill="1" applyBorder="1" applyAlignment="1" quotePrefix="1">
      <alignment horizontal="center" vertical="top" wrapText="1"/>
      <protection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4" xfId="35" applyFont="1" applyFill="1" applyBorder="1" applyAlignment="1" quotePrefix="1">
      <alignment horizontal="center" vertical="top" wrapText="1"/>
      <protection/>
    </xf>
    <xf numFmtId="49" fontId="8" fillId="0" borderId="15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24" xfId="35" applyFont="1" applyFill="1" applyBorder="1" applyAlignment="1" quotePrefix="1">
      <alignment horizontal="center" vertical="top" wrapText="1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11" xfId="34"/>
    <cellStyle name="S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3"/>
  <sheetViews>
    <sheetView tabSelected="1" zoomScalePageLayoutView="0" workbookViewId="0" topLeftCell="A16">
      <selection activeCell="E11" sqref="E11"/>
    </sheetView>
  </sheetViews>
  <sheetFormatPr defaultColWidth="9.140625" defaultRowHeight="15"/>
  <cols>
    <col min="1" max="1" width="8.7109375" style="110" customWidth="1"/>
    <col min="2" max="2" width="26.140625" style="110" customWidth="1"/>
    <col min="3" max="3" width="8.8515625" style="110" customWidth="1"/>
    <col min="4" max="4" width="8.7109375" style="39" customWidth="1"/>
    <col min="5" max="5" width="8.421875" style="39" customWidth="1"/>
    <col min="6" max="6" width="7.00390625" style="39" customWidth="1"/>
    <col min="7" max="7" width="8.421875" style="39" customWidth="1"/>
    <col min="8" max="8" width="6.28125" style="39" customWidth="1"/>
    <col min="9" max="9" width="6.57421875" style="39" customWidth="1"/>
    <col min="10" max="13" width="7.8515625" style="39" customWidth="1"/>
    <col min="14" max="15" width="6.57421875" style="1" customWidth="1"/>
    <col min="16" max="16" width="8.8515625" style="38" customWidth="1"/>
    <col min="17" max="17" width="10.00390625" style="1" customWidth="1"/>
    <col min="18" max="18" width="7.57421875" style="39" customWidth="1"/>
    <col min="19" max="19" width="7.140625" style="39" customWidth="1"/>
    <col min="20" max="20" width="6.421875" style="37" customWidth="1"/>
    <col min="21" max="21" width="9.140625" style="35" customWidth="1"/>
    <col min="22" max="22" width="9.140625" style="110" customWidth="1"/>
  </cols>
  <sheetData>
    <row r="1" spans="15:20" ht="15">
      <c r="O1" s="99" t="s">
        <v>0</v>
      </c>
      <c r="P1" s="100"/>
      <c r="Q1" s="100"/>
      <c r="R1" s="100"/>
      <c r="S1" s="100"/>
      <c r="T1" s="100"/>
    </row>
    <row r="2" spans="7:20" ht="15">
      <c r="G2" s="99" t="s">
        <v>14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9:20" ht="15">
      <c r="I3" s="99" t="s">
        <v>481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5">
      <c r="A4" s="39"/>
      <c r="B4" s="39"/>
      <c r="C4" s="39"/>
      <c r="P4" s="1"/>
      <c r="T4" s="35"/>
    </row>
    <row r="5" spans="1:20" ht="15">
      <c r="A5" s="39"/>
      <c r="B5" s="39"/>
      <c r="C5" s="39"/>
      <c r="P5" s="1"/>
      <c r="T5" s="35"/>
    </row>
    <row r="6" spans="1:20" ht="15">
      <c r="A6" s="39"/>
      <c r="B6" s="39"/>
      <c r="C6" s="39"/>
      <c r="P6" s="1"/>
      <c r="T6" s="35"/>
    </row>
    <row r="7" spans="1:20" ht="18.75">
      <c r="A7" s="39"/>
      <c r="B7" s="111" t="s">
        <v>631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/>
    </row>
    <row r="8" spans="1:20" ht="15">
      <c r="A8" s="39"/>
      <c r="B8" s="39"/>
      <c r="C8" s="39"/>
      <c r="P8" s="1"/>
      <c r="T8" s="35"/>
    </row>
    <row r="9" spans="1:22" s="4" customFormat="1" ht="37.5" customHeight="1">
      <c r="A9" s="113" t="s">
        <v>1</v>
      </c>
      <c r="B9" s="114"/>
      <c r="C9" s="115"/>
      <c r="D9" s="61" t="s">
        <v>2</v>
      </c>
      <c r="E9" s="93" t="s">
        <v>3</v>
      </c>
      <c r="F9" s="95"/>
      <c r="G9" s="95"/>
      <c r="H9" s="95"/>
      <c r="I9" s="95"/>
      <c r="J9" s="95"/>
      <c r="K9" s="95"/>
      <c r="L9" s="95"/>
      <c r="M9" s="94"/>
      <c r="N9" s="93" t="s">
        <v>9</v>
      </c>
      <c r="O9" s="95"/>
      <c r="P9" s="95"/>
      <c r="Q9" s="95"/>
      <c r="R9" s="95"/>
      <c r="S9" s="94"/>
      <c r="T9" s="61" t="s">
        <v>13</v>
      </c>
      <c r="U9" s="36"/>
      <c r="V9" s="116"/>
    </row>
    <row r="10" spans="1:22" s="4" customFormat="1" ht="56.25" customHeight="1">
      <c r="A10" s="117"/>
      <c r="B10" s="118"/>
      <c r="C10" s="119"/>
      <c r="D10" s="120"/>
      <c r="E10" s="93" t="s">
        <v>4</v>
      </c>
      <c r="F10" s="95"/>
      <c r="G10" s="94"/>
      <c r="H10" s="93" t="s">
        <v>5</v>
      </c>
      <c r="I10" s="95"/>
      <c r="J10" s="94"/>
      <c r="K10" s="93" t="s">
        <v>540</v>
      </c>
      <c r="L10" s="95"/>
      <c r="M10" s="94"/>
      <c r="N10" s="93" t="s">
        <v>619</v>
      </c>
      <c r="O10" s="94"/>
      <c r="P10" s="61" t="s">
        <v>620</v>
      </c>
      <c r="Q10" s="61" t="s">
        <v>621</v>
      </c>
      <c r="R10" s="93" t="s">
        <v>12</v>
      </c>
      <c r="S10" s="94"/>
      <c r="T10" s="62"/>
      <c r="U10" s="36"/>
      <c r="V10" s="116"/>
    </row>
    <row r="11" spans="1:22" s="4" customFormat="1" ht="134.25" customHeight="1">
      <c r="A11" s="121"/>
      <c r="B11" s="122"/>
      <c r="C11" s="123"/>
      <c r="D11" s="124"/>
      <c r="E11" s="7" t="s">
        <v>6</v>
      </c>
      <c r="F11" s="7" t="s">
        <v>7</v>
      </c>
      <c r="G11" s="7" t="s">
        <v>8</v>
      </c>
      <c r="H11" s="7" t="s">
        <v>6</v>
      </c>
      <c r="I11" s="7" t="s">
        <v>7</v>
      </c>
      <c r="J11" s="7" t="s">
        <v>8</v>
      </c>
      <c r="K11" s="7" t="s">
        <v>6</v>
      </c>
      <c r="L11" s="7" t="s">
        <v>7</v>
      </c>
      <c r="M11" s="7" t="s">
        <v>8</v>
      </c>
      <c r="N11" s="7" t="s">
        <v>10</v>
      </c>
      <c r="O11" s="7" t="s">
        <v>11</v>
      </c>
      <c r="P11" s="63"/>
      <c r="Q11" s="63"/>
      <c r="R11" s="7" t="s">
        <v>618</v>
      </c>
      <c r="S11" s="7" t="s">
        <v>622</v>
      </c>
      <c r="T11" s="63"/>
      <c r="U11" s="36"/>
      <c r="V11" s="116"/>
    </row>
    <row r="12" spans="1:22" s="4" customFormat="1" ht="8.25">
      <c r="A12" s="9" t="s">
        <v>15</v>
      </c>
      <c r="B12" s="9" t="s">
        <v>16</v>
      </c>
      <c r="C12" s="9" t="s">
        <v>17</v>
      </c>
      <c r="D12" s="9" t="s">
        <v>18</v>
      </c>
      <c r="E12" s="9" t="s">
        <v>19</v>
      </c>
      <c r="F12" s="9" t="s">
        <v>20</v>
      </c>
      <c r="G12" s="9" t="s">
        <v>21</v>
      </c>
      <c r="H12" s="9" t="s">
        <v>22</v>
      </c>
      <c r="I12" s="9" t="s">
        <v>23</v>
      </c>
      <c r="J12" s="9" t="s">
        <v>24</v>
      </c>
      <c r="K12" s="9" t="s">
        <v>25</v>
      </c>
      <c r="L12" s="9" t="s">
        <v>26</v>
      </c>
      <c r="M12" s="9" t="s">
        <v>27</v>
      </c>
      <c r="N12" s="9" t="s">
        <v>28</v>
      </c>
      <c r="O12" s="9" t="s">
        <v>29</v>
      </c>
      <c r="P12" s="9" t="s">
        <v>30</v>
      </c>
      <c r="Q12" s="9" t="s">
        <v>31</v>
      </c>
      <c r="R12" s="9" t="s">
        <v>604</v>
      </c>
      <c r="S12" s="9" t="s">
        <v>605</v>
      </c>
      <c r="T12" s="9" t="s">
        <v>606</v>
      </c>
      <c r="U12" s="36"/>
      <c r="V12" s="116"/>
    </row>
    <row r="13" spans="1:21" s="12" customFormat="1" ht="8.25">
      <c r="A13" s="9">
        <v>1</v>
      </c>
      <c r="B13" s="7" t="s">
        <v>32</v>
      </c>
      <c r="C13" s="9" t="s">
        <v>33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aca="true" t="shared" si="0" ref="N13:S13">N14+N265+N283+N302</f>
        <v>249088.99999999997</v>
      </c>
      <c r="O13" s="10">
        <f t="shared" si="0"/>
        <v>179587.5</v>
      </c>
      <c r="P13" s="10">
        <f t="shared" si="0"/>
        <v>241748.99999999997</v>
      </c>
      <c r="Q13" s="10">
        <f t="shared" si="0"/>
        <v>158783.00000000003</v>
      </c>
      <c r="R13" s="10">
        <f t="shared" si="0"/>
        <v>275542.9</v>
      </c>
      <c r="S13" s="10">
        <f t="shared" si="0"/>
        <v>109500.99999999999</v>
      </c>
      <c r="T13" s="9"/>
      <c r="U13" s="11"/>
    </row>
    <row r="14" spans="1:21" s="14" customFormat="1" ht="41.25">
      <c r="A14" s="9" t="s">
        <v>38</v>
      </c>
      <c r="B14" s="7" t="s">
        <v>129</v>
      </c>
      <c r="C14" s="9" t="s">
        <v>130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10">
        <f aca="true" t="shared" si="1" ref="N14:S14">N15+N71+N78+N86+N93+N144+N161+N183+N202+N209+N216+N137+N195+N62+N258+N130</f>
        <v>245772.19999999998</v>
      </c>
      <c r="O14" s="10">
        <f t="shared" si="1"/>
        <v>176280.2</v>
      </c>
      <c r="P14" s="10">
        <f t="shared" si="1"/>
        <v>238678.09999999998</v>
      </c>
      <c r="Q14" s="10">
        <f t="shared" si="1"/>
        <v>156058.6</v>
      </c>
      <c r="R14" s="10">
        <f t="shared" si="1"/>
        <v>272428.80000000005</v>
      </c>
      <c r="S14" s="10">
        <f t="shared" si="1"/>
        <v>105930.99999999999</v>
      </c>
      <c r="T14" s="10"/>
      <c r="U14" s="13"/>
    </row>
    <row r="15" spans="1:21" s="14" customFormat="1" ht="117" customHeight="1">
      <c r="A15" s="52" t="s">
        <v>39</v>
      </c>
      <c r="B15" s="61" t="s">
        <v>131</v>
      </c>
      <c r="C15" s="52" t="s">
        <v>132</v>
      </c>
      <c r="D15" s="61" t="s">
        <v>532</v>
      </c>
      <c r="E15" s="7" t="s">
        <v>491</v>
      </c>
      <c r="F15" s="7" t="s">
        <v>492</v>
      </c>
      <c r="G15" s="7" t="s">
        <v>493</v>
      </c>
      <c r="H15" s="125" t="s">
        <v>561</v>
      </c>
      <c r="I15" s="7" t="s">
        <v>563</v>
      </c>
      <c r="J15" s="7" t="s">
        <v>564</v>
      </c>
      <c r="K15" s="7" t="s">
        <v>628</v>
      </c>
      <c r="L15" s="7" t="s">
        <v>600</v>
      </c>
      <c r="M15" s="7" t="s">
        <v>627</v>
      </c>
      <c r="N15" s="43">
        <f aca="true" t="shared" si="2" ref="N15:S15">N18+N19+N20+N21</f>
        <v>6434.9</v>
      </c>
      <c r="O15" s="43">
        <f t="shared" si="2"/>
        <v>6423.900000000001</v>
      </c>
      <c r="P15" s="43">
        <f>P18+P19+P20+P21</f>
        <v>6356.1</v>
      </c>
      <c r="Q15" s="43">
        <f t="shared" si="2"/>
        <v>6821.1</v>
      </c>
      <c r="R15" s="43">
        <f t="shared" si="2"/>
        <v>6584.500000000001</v>
      </c>
      <c r="S15" s="43">
        <f t="shared" si="2"/>
        <v>6597.800000000001</v>
      </c>
      <c r="T15" s="52"/>
      <c r="U15" s="13"/>
    </row>
    <row r="16" spans="1:21" s="14" customFormat="1" ht="108" customHeight="1">
      <c r="A16" s="53"/>
      <c r="B16" s="62"/>
      <c r="C16" s="54"/>
      <c r="D16" s="63"/>
      <c r="E16" s="126" t="s">
        <v>558</v>
      </c>
      <c r="F16" s="20" t="s">
        <v>560</v>
      </c>
      <c r="G16" s="20" t="s">
        <v>559</v>
      </c>
      <c r="H16" s="127" t="s">
        <v>562</v>
      </c>
      <c r="I16" s="128"/>
      <c r="J16" s="7" t="s">
        <v>565</v>
      </c>
      <c r="K16" s="7" t="s">
        <v>607</v>
      </c>
      <c r="L16" s="7" t="s">
        <v>600</v>
      </c>
      <c r="M16" s="7" t="s">
        <v>608</v>
      </c>
      <c r="N16" s="45"/>
      <c r="O16" s="45"/>
      <c r="P16" s="45"/>
      <c r="Q16" s="45"/>
      <c r="R16" s="45"/>
      <c r="S16" s="45"/>
      <c r="T16" s="54"/>
      <c r="U16" s="13"/>
    </row>
    <row r="17" spans="1:21" s="14" customFormat="1" ht="123" customHeight="1">
      <c r="A17" s="54"/>
      <c r="B17" s="63"/>
      <c r="C17" s="17"/>
      <c r="D17" s="8"/>
      <c r="E17" s="126"/>
      <c r="F17" s="20"/>
      <c r="G17" s="20"/>
      <c r="H17" s="127"/>
      <c r="I17" s="128"/>
      <c r="J17" s="7"/>
      <c r="K17" s="7" t="s">
        <v>625</v>
      </c>
      <c r="L17" s="7" t="s">
        <v>600</v>
      </c>
      <c r="M17" s="7" t="s">
        <v>626</v>
      </c>
      <c r="N17" s="18"/>
      <c r="O17" s="18"/>
      <c r="P17" s="18"/>
      <c r="Q17" s="18"/>
      <c r="R17" s="18"/>
      <c r="S17" s="18"/>
      <c r="T17" s="17"/>
      <c r="U17" s="13"/>
    </row>
    <row r="18" spans="1:21" s="14" customFormat="1" ht="16.5">
      <c r="A18" s="9"/>
      <c r="B18" s="7" t="s">
        <v>34</v>
      </c>
      <c r="C18" s="9" t="s">
        <v>141</v>
      </c>
      <c r="D18" s="7"/>
      <c r="E18" s="128"/>
      <c r="F18" s="128"/>
      <c r="G18" s="128"/>
      <c r="H18" s="128"/>
      <c r="I18" s="128"/>
      <c r="J18" s="128"/>
      <c r="K18" s="7"/>
      <c r="L18" s="7"/>
      <c r="M18" s="7"/>
      <c r="N18" s="10">
        <v>4803</v>
      </c>
      <c r="O18" s="10">
        <v>4802.6</v>
      </c>
      <c r="P18" s="10">
        <v>5312.1</v>
      </c>
      <c r="Q18" s="10">
        <v>5465.1</v>
      </c>
      <c r="R18" s="10">
        <v>5440.1</v>
      </c>
      <c r="S18" s="10">
        <v>5440.1</v>
      </c>
      <c r="T18" s="9"/>
      <c r="U18" s="13"/>
    </row>
    <row r="19" spans="1:21" s="14" customFormat="1" ht="8.25">
      <c r="A19" s="9"/>
      <c r="B19" s="9" t="s">
        <v>35</v>
      </c>
      <c r="C19" s="9" t="s">
        <v>142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10">
        <v>867.8</v>
      </c>
      <c r="O19" s="10">
        <v>857.6</v>
      </c>
      <c r="P19" s="10">
        <v>731</v>
      </c>
      <c r="Q19" s="10">
        <v>1087.9</v>
      </c>
      <c r="R19" s="10">
        <v>876.3</v>
      </c>
      <c r="S19" s="10">
        <v>889.6</v>
      </c>
      <c r="T19" s="9"/>
      <c r="U19" s="13"/>
    </row>
    <row r="20" spans="1:21" s="14" customFormat="1" ht="8.25">
      <c r="A20" s="9"/>
      <c r="B20" s="7" t="s">
        <v>36</v>
      </c>
      <c r="C20" s="9" t="s">
        <v>143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10">
        <v>653.4</v>
      </c>
      <c r="O20" s="10">
        <v>653.2</v>
      </c>
      <c r="P20" s="10">
        <v>233.6</v>
      </c>
      <c r="Q20" s="10">
        <v>210</v>
      </c>
      <c r="R20" s="10">
        <v>210</v>
      </c>
      <c r="S20" s="10">
        <v>210</v>
      </c>
      <c r="T20" s="9"/>
      <c r="U20" s="13"/>
    </row>
    <row r="21" spans="1:21" s="14" customFormat="1" ht="8.25">
      <c r="A21" s="9"/>
      <c r="B21" s="9" t="s">
        <v>37</v>
      </c>
      <c r="C21" s="9" t="s">
        <v>144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10">
        <v>110.7</v>
      </c>
      <c r="O21" s="10">
        <v>110.5</v>
      </c>
      <c r="P21" s="10">
        <v>79.4</v>
      </c>
      <c r="Q21" s="10">
        <v>58.1</v>
      </c>
      <c r="R21" s="10">
        <v>58.1</v>
      </c>
      <c r="S21" s="10">
        <v>58.1</v>
      </c>
      <c r="T21" s="9"/>
      <c r="U21" s="13"/>
    </row>
    <row r="22" spans="1:21" s="14" customFormat="1" ht="22.5" customHeight="1" hidden="1">
      <c r="A22" s="9" t="s">
        <v>40</v>
      </c>
      <c r="B22" s="7" t="s">
        <v>133</v>
      </c>
      <c r="C22" s="9" t="s">
        <v>134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10"/>
      <c r="O22" s="10"/>
      <c r="P22" s="10"/>
      <c r="Q22" s="10"/>
      <c r="R22" s="10"/>
      <c r="S22" s="10"/>
      <c r="T22" s="9"/>
      <c r="U22" s="13"/>
    </row>
    <row r="23" spans="1:21" s="14" customFormat="1" ht="22.5" customHeight="1" hidden="1">
      <c r="A23" s="15"/>
      <c r="B23" s="7" t="s">
        <v>34</v>
      </c>
      <c r="C23" s="15" t="s">
        <v>145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16"/>
      <c r="O23" s="16"/>
      <c r="P23" s="16"/>
      <c r="Q23" s="16"/>
      <c r="R23" s="16"/>
      <c r="S23" s="16"/>
      <c r="T23" s="15"/>
      <c r="U23" s="13"/>
    </row>
    <row r="24" spans="2:22" s="9" customFormat="1" ht="11.25" customHeight="1" hidden="1">
      <c r="B24" s="9" t="s">
        <v>35</v>
      </c>
      <c r="C24" s="9" t="s">
        <v>146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10"/>
      <c r="O24" s="10"/>
      <c r="P24" s="10"/>
      <c r="Q24" s="10"/>
      <c r="R24" s="10"/>
      <c r="S24" s="10"/>
      <c r="U24" s="13"/>
      <c r="V24" s="19"/>
    </row>
    <row r="25" spans="2:22" s="9" customFormat="1" ht="22.5" customHeight="1" hidden="1">
      <c r="B25" s="7" t="s">
        <v>36</v>
      </c>
      <c r="C25" s="9" t="s">
        <v>147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10"/>
      <c r="O25" s="10"/>
      <c r="P25" s="10"/>
      <c r="Q25" s="10"/>
      <c r="R25" s="10"/>
      <c r="S25" s="10"/>
      <c r="U25" s="13"/>
      <c r="V25" s="19"/>
    </row>
    <row r="26" spans="2:22" s="9" customFormat="1" ht="11.25" customHeight="1" hidden="1">
      <c r="B26" s="9" t="s">
        <v>37</v>
      </c>
      <c r="C26" s="9" t="s">
        <v>148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10"/>
      <c r="O26" s="10"/>
      <c r="P26" s="10"/>
      <c r="Q26" s="10"/>
      <c r="R26" s="10"/>
      <c r="S26" s="10"/>
      <c r="U26" s="13"/>
      <c r="V26" s="19"/>
    </row>
    <row r="27" spans="1:22" s="9" customFormat="1" ht="191.25" customHeight="1" hidden="1">
      <c r="A27" s="9" t="s">
        <v>41</v>
      </c>
      <c r="B27" s="7" t="s">
        <v>135</v>
      </c>
      <c r="C27" s="9" t="s">
        <v>136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10"/>
      <c r="O27" s="10"/>
      <c r="P27" s="10"/>
      <c r="Q27" s="10"/>
      <c r="R27" s="10"/>
      <c r="S27" s="10"/>
      <c r="U27" s="13"/>
      <c r="V27" s="19"/>
    </row>
    <row r="28" spans="2:22" s="9" customFormat="1" ht="22.5" customHeight="1" hidden="1">
      <c r="B28" s="7" t="s">
        <v>34</v>
      </c>
      <c r="C28" s="9" t="s">
        <v>307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10"/>
      <c r="O28" s="10"/>
      <c r="P28" s="10"/>
      <c r="Q28" s="10"/>
      <c r="R28" s="10"/>
      <c r="S28" s="10"/>
      <c r="U28" s="13"/>
      <c r="V28" s="19"/>
    </row>
    <row r="29" spans="2:22" s="9" customFormat="1" ht="11.25" customHeight="1" hidden="1">
      <c r="B29" s="9" t="s">
        <v>35</v>
      </c>
      <c r="C29" s="9" t="s">
        <v>306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10"/>
      <c r="O29" s="10"/>
      <c r="P29" s="10"/>
      <c r="Q29" s="10"/>
      <c r="R29" s="10"/>
      <c r="S29" s="10"/>
      <c r="U29" s="13"/>
      <c r="V29" s="19"/>
    </row>
    <row r="30" spans="2:22" s="9" customFormat="1" ht="22.5" customHeight="1" hidden="1">
      <c r="B30" s="7" t="s">
        <v>36</v>
      </c>
      <c r="C30" s="9" t="s">
        <v>305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10"/>
      <c r="O30" s="10"/>
      <c r="P30" s="10"/>
      <c r="Q30" s="10"/>
      <c r="R30" s="10"/>
      <c r="S30" s="10"/>
      <c r="U30" s="13"/>
      <c r="V30" s="19"/>
    </row>
    <row r="31" spans="2:22" s="9" customFormat="1" ht="11.25" customHeight="1" hidden="1">
      <c r="B31" s="9" t="s">
        <v>37</v>
      </c>
      <c r="C31" s="9" t="s">
        <v>304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10"/>
      <c r="O31" s="10"/>
      <c r="P31" s="10"/>
      <c r="Q31" s="10"/>
      <c r="R31" s="10"/>
      <c r="S31" s="10"/>
      <c r="U31" s="13"/>
      <c r="V31" s="19"/>
    </row>
    <row r="32" spans="1:22" s="9" customFormat="1" ht="146.25" customHeight="1" hidden="1">
      <c r="A32" s="9" t="s">
        <v>42</v>
      </c>
      <c r="B32" s="7" t="s">
        <v>137</v>
      </c>
      <c r="C32" s="9" t="s">
        <v>138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10"/>
      <c r="O32" s="10"/>
      <c r="P32" s="10"/>
      <c r="Q32" s="10"/>
      <c r="R32" s="10"/>
      <c r="S32" s="10"/>
      <c r="U32" s="13"/>
      <c r="V32" s="19"/>
    </row>
    <row r="33" spans="2:22" s="9" customFormat="1" ht="22.5" customHeight="1" hidden="1">
      <c r="B33" s="7" t="s">
        <v>34</v>
      </c>
      <c r="C33" s="9" t="s">
        <v>169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10"/>
      <c r="O33" s="10"/>
      <c r="P33" s="10"/>
      <c r="Q33" s="10"/>
      <c r="R33" s="10"/>
      <c r="S33" s="10"/>
      <c r="U33" s="13"/>
      <c r="V33" s="19"/>
    </row>
    <row r="34" spans="2:22" s="9" customFormat="1" ht="11.25" customHeight="1" hidden="1">
      <c r="B34" s="9" t="s">
        <v>35</v>
      </c>
      <c r="C34" s="9" t="s">
        <v>170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10"/>
      <c r="O34" s="10"/>
      <c r="P34" s="10"/>
      <c r="Q34" s="10"/>
      <c r="R34" s="10"/>
      <c r="S34" s="10"/>
      <c r="U34" s="13"/>
      <c r="V34" s="19"/>
    </row>
    <row r="35" spans="2:22" s="9" customFormat="1" ht="22.5" customHeight="1" hidden="1">
      <c r="B35" s="7" t="s">
        <v>36</v>
      </c>
      <c r="C35" s="9" t="s">
        <v>171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10"/>
      <c r="O35" s="10"/>
      <c r="P35" s="10"/>
      <c r="Q35" s="10"/>
      <c r="R35" s="10"/>
      <c r="S35" s="10"/>
      <c r="U35" s="13"/>
      <c r="V35" s="19"/>
    </row>
    <row r="36" spans="2:22" s="9" customFormat="1" ht="11.25" customHeight="1" hidden="1">
      <c r="B36" s="9" t="s">
        <v>37</v>
      </c>
      <c r="C36" s="9" t="s">
        <v>172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10"/>
      <c r="O36" s="10"/>
      <c r="P36" s="10"/>
      <c r="Q36" s="10"/>
      <c r="R36" s="10"/>
      <c r="S36" s="10"/>
      <c r="U36" s="13"/>
      <c r="V36" s="19"/>
    </row>
    <row r="37" spans="1:22" s="9" customFormat="1" ht="101.25" customHeight="1" hidden="1">
      <c r="A37" s="9" t="s">
        <v>43</v>
      </c>
      <c r="B37" s="7" t="s">
        <v>139</v>
      </c>
      <c r="C37" s="9" t="s">
        <v>140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10"/>
      <c r="O37" s="10"/>
      <c r="P37" s="10"/>
      <c r="Q37" s="10"/>
      <c r="R37" s="10"/>
      <c r="S37" s="10"/>
      <c r="U37" s="13"/>
      <c r="V37" s="19"/>
    </row>
    <row r="38" spans="2:22" s="9" customFormat="1" ht="22.5" customHeight="1" hidden="1">
      <c r="B38" s="7" t="s">
        <v>34</v>
      </c>
      <c r="C38" s="9" t="s">
        <v>155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10"/>
      <c r="O38" s="10"/>
      <c r="P38" s="10"/>
      <c r="Q38" s="10"/>
      <c r="R38" s="10"/>
      <c r="S38" s="10"/>
      <c r="U38" s="13"/>
      <c r="V38" s="19"/>
    </row>
    <row r="39" spans="2:22" s="9" customFormat="1" ht="11.25" customHeight="1" hidden="1">
      <c r="B39" s="9" t="s">
        <v>35</v>
      </c>
      <c r="C39" s="9" t="s">
        <v>156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10"/>
      <c r="O39" s="10"/>
      <c r="P39" s="10"/>
      <c r="Q39" s="10"/>
      <c r="R39" s="10"/>
      <c r="S39" s="10"/>
      <c r="U39" s="13"/>
      <c r="V39" s="19"/>
    </row>
    <row r="40" spans="2:22" s="9" customFormat="1" ht="22.5" customHeight="1" hidden="1">
      <c r="B40" s="7" t="s">
        <v>36</v>
      </c>
      <c r="C40" s="9" t="s">
        <v>157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10"/>
      <c r="O40" s="10"/>
      <c r="P40" s="10"/>
      <c r="Q40" s="10"/>
      <c r="R40" s="10"/>
      <c r="S40" s="10"/>
      <c r="U40" s="13"/>
      <c r="V40" s="19"/>
    </row>
    <row r="41" spans="2:22" s="9" customFormat="1" ht="11.25" customHeight="1" hidden="1">
      <c r="B41" s="9" t="s">
        <v>37</v>
      </c>
      <c r="C41" s="9" t="s">
        <v>158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10"/>
      <c r="O41" s="10"/>
      <c r="P41" s="10"/>
      <c r="Q41" s="10"/>
      <c r="R41" s="10"/>
      <c r="S41" s="10"/>
      <c r="U41" s="13"/>
      <c r="V41" s="19"/>
    </row>
    <row r="42" spans="1:22" s="9" customFormat="1" ht="78.75" customHeight="1" hidden="1">
      <c r="A42" s="9" t="s">
        <v>44</v>
      </c>
      <c r="B42" s="7" t="s">
        <v>149</v>
      </c>
      <c r="C42" s="9" t="s">
        <v>150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10"/>
      <c r="O42" s="10"/>
      <c r="P42" s="10"/>
      <c r="Q42" s="10"/>
      <c r="R42" s="10"/>
      <c r="S42" s="10"/>
      <c r="U42" s="13"/>
      <c r="V42" s="19"/>
    </row>
    <row r="43" spans="2:22" s="9" customFormat="1" ht="22.5" customHeight="1" hidden="1">
      <c r="B43" s="7" t="s">
        <v>34</v>
      </c>
      <c r="C43" s="9" t="s">
        <v>202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10"/>
      <c r="O43" s="10"/>
      <c r="P43" s="10"/>
      <c r="Q43" s="10"/>
      <c r="R43" s="10"/>
      <c r="S43" s="10"/>
      <c r="U43" s="13"/>
      <c r="V43" s="19"/>
    </row>
    <row r="44" spans="2:22" s="9" customFormat="1" ht="11.25" customHeight="1" hidden="1">
      <c r="B44" s="9" t="s">
        <v>35</v>
      </c>
      <c r="C44" s="9" t="s">
        <v>203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10"/>
      <c r="O44" s="10"/>
      <c r="P44" s="10"/>
      <c r="Q44" s="10"/>
      <c r="R44" s="10"/>
      <c r="S44" s="10"/>
      <c r="U44" s="13"/>
      <c r="V44" s="19"/>
    </row>
    <row r="45" spans="2:22" s="9" customFormat="1" ht="22.5" customHeight="1" hidden="1">
      <c r="B45" s="7" t="s">
        <v>36</v>
      </c>
      <c r="C45" s="9" t="s">
        <v>204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10"/>
      <c r="O45" s="10"/>
      <c r="P45" s="10"/>
      <c r="Q45" s="10"/>
      <c r="R45" s="10"/>
      <c r="S45" s="10"/>
      <c r="U45" s="13"/>
      <c r="V45" s="19"/>
    </row>
    <row r="46" spans="2:22" s="9" customFormat="1" ht="11.25" customHeight="1" hidden="1">
      <c r="B46" s="9" t="s">
        <v>37</v>
      </c>
      <c r="C46" s="9" t="s">
        <v>205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10"/>
      <c r="O46" s="10"/>
      <c r="P46" s="10"/>
      <c r="Q46" s="10"/>
      <c r="R46" s="10"/>
      <c r="S46" s="10"/>
      <c r="U46" s="13"/>
      <c r="V46" s="19"/>
    </row>
    <row r="47" spans="1:22" s="9" customFormat="1" ht="101.25" customHeight="1" hidden="1">
      <c r="A47" s="9" t="s">
        <v>45</v>
      </c>
      <c r="B47" s="7" t="s">
        <v>151</v>
      </c>
      <c r="C47" s="9" t="s">
        <v>152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10"/>
      <c r="O47" s="10"/>
      <c r="P47" s="10"/>
      <c r="Q47" s="10"/>
      <c r="R47" s="10"/>
      <c r="S47" s="10"/>
      <c r="U47" s="13"/>
      <c r="V47" s="19"/>
    </row>
    <row r="48" spans="2:22" s="9" customFormat="1" ht="22.5" customHeight="1" hidden="1">
      <c r="B48" s="7" t="s">
        <v>34</v>
      </c>
      <c r="C48" s="9" t="s">
        <v>308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10"/>
      <c r="O48" s="10"/>
      <c r="P48" s="10"/>
      <c r="Q48" s="10"/>
      <c r="R48" s="10"/>
      <c r="S48" s="10"/>
      <c r="U48" s="13"/>
      <c r="V48" s="19"/>
    </row>
    <row r="49" spans="2:22" s="9" customFormat="1" ht="11.25" customHeight="1" hidden="1">
      <c r="B49" s="9" t="s">
        <v>35</v>
      </c>
      <c r="C49" s="9" t="s">
        <v>309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10"/>
      <c r="O49" s="10"/>
      <c r="P49" s="10"/>
      <c r="Q49" s="10"/>
      <c r="R49" s="10"/>
      <c r="S49" s="10"/>
      <c r="U49" s="13"/>
      <c r="V49" s="19"/>
    </row>
    <row r="50" spans="2:22" s="9" customFormat="1" ht="22.5" customHeight="1" hidden="1">
      <c r="B50" s="7" t="s">
        <v>36</v>
      </c>
      <c r="C50" s="9" t="s">
        <v>310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10"/>
      <c r="O50" s="10"/>
      <c r="P50" s="10"/>
      <c r="Q50" s="10"/>
      <c r="R50" s="10"/>
      <c r="S50" s="10"/>
      <c r="U50" s="13"/>
      <c r="V50" s="19"/>
    </row>
    <row r="51" spans="2:22" s="9" customFormat="1" ht="11.25" customHeight="1" hidden="1">
      <c r="B51" s="9" t="s">
        <v>37</v>
      </c>
      <c r="C51" s="9" t="s">
        <v>311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10"/>
      <c r="O51" s="10"/>
      <c r="P51" s="10"/>
      <c r="Q51" s="10"/>
      <c r="R51" s="10"/>
      <c r="S51" s="10"/>
      <c r="U51" s="13"/>
      <c r="V51" s="19"/>
    </row>
    <row r="52" spans="1:22" s="9" customFormat="1" ht="45" customHeight="1" hidden="1">
      <c r="A52" s="9" t="s">
        <v>46</v>
      </c>
      <c r="B52" s="7" t="s">
        <v>153</v>
      </c>
      <c r="C52" s="9" t="s">
        <v>154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10"/>
      <c r="O52" s="10"/>
      <c r="P52" s="10"/>
      <c r="Q52" s="10"/>
      <c r="R52" s="10"/>
      <c r="S52" s="10"/>
      <c r="U52" s="13"/>
      <c r="V52" s="19"/>
    </row>
    <row r="53" spans="2:22" s="9" customFormat="1" ht="22.5" customHeight="1" hidden="1">
      <c r="B53" s="7" t="s">
        <v>34</v>
      </c>
      <c r="C53" s="9" t="s">
        <v>312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10"/>
      <c r="O53" s="10"/>
      <c r="P53" s="10"/>
      <c r="Q53" s="10"/>
      <c r="R53" s="10"/>
      <c r="S53" s="10"/>
      <c r="U53" s="13"/>
      <c r="V53" s="19"/>
    </row>
    <row r="54" spans="2:22" s="9" customFormat="1" ht="11.25" customHeight="1" hidden="1">
      <c r="B54" s="9" t="s">
        <v>35</v>
      </c>
      <c r="C54" s="9" t="s">
        <v>313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10"/>
      <c r="O54" s="10"/>
      <c r="P54" s="10"/>
      <c r="Q54" s="10"/>
      <c r="R54" s="10"/>
      <c r="S54" s="10"/>
      <c r="U54" s="13"/>
      <c r="V54" s="19"/>
    </row>
    <row r="55" spans="2:22" s="9" customFormat="1" ht="22.5" customHeight="1" hidden="1">
      <c r="B55" s="7" t="s">
        <v>36</v>
      </c>
      <c r="C55" s="9" t="s">
        <v>314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10"/>
      <c r="O55" s="10"/>
      <c r="P55" s="10"/>
      <c r="Q55" s="10"/>
      <c r="R55" s="10"/>
      <c r="S55" s="10"/>
      <c r="U55" s="13"/>
      <c r="V55" s="19"/>
    </row>
    <row r="56" spans="2:22" s="9" customFormat="1" ht="11.25" customHeight="1" hidden="1">
      <c r="B56" s="9" t="s">
        <v>37</v>
      </c>
      <c r="C56" s="9" t="s">
        <v>315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10"/>
      <c r="O56" s="10"/>
      <c r="P56" s="10"/>
      <c r="Q56" s="10"/>
      <c r="R56" s="10"/>
      <c r="S56" s="10"/>
      <c r="U56" s="13"/>
      <c r="V56" s="19"/>
    </row>
    <row r="57" spans="1:22" s="22" customFormat="1" ht="33.75" customHeight="1" hidden="1">
      <c r="A57" s="9" t="s">
        <v>47</v>
      </c>
      <c r="B57" s="7" t="s">
        <v>159</v>
      </c>
      <c r="C57" s="9" t="s">
        <v>191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/>
      <c r="O57" s="21"/>
      <c r="P57" s="21"/>
      <c r="Q57" s="21"/>
      <c r="R57" s="21"/>
      <c r="S57" s="21"/>
      <c r="U57" s="23"/>
      <c r="V57" s="24"/>
    </row>
    <row r="58" spans="1:22" s="22" customFormat="1" ht="22.5" customHeight="1" hidden="1">
      <c r="A58" s="9"/>
      <c r="B58" s="7" t="s">
        <v>34</v>
      </c>
      <c r="C58" s="9" t="s">
        <v>192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21"/>
      <c r="P58" s="21"/>
      <c r="Q58" s="21"/>
      <c r="R58" s="21"/>
      <c r="S58" s="21"/>
      <c r="U58" s="23"/>
      <c r="V58" s="24"/>
    </row>
    <row r="59" spans="1:22" s="22" customFormat="1" ht="11.25" customHeight="1" hidden="1">
      <c r="A59" s="9"/>
      <c r="B59" s="9" t="s">
        <v>35</v>
      </c>
      <c r="C59" s="9" t="s">
        <v>193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/>
      <c r="O59" s="21"/>
      <c r="P59" s="21"/>
      <c r="Q59" s="21"/>
      <c r="R59" s="21"/>
      <c r="S59" s="21"/>
      <c r="U59" s="23"/>
      <c r="V59" s="24"/>
    </row>
    <row r="60" spans="1:22" s="22" customFormat="1" ht="22.5" customHeight="1" hidden="1">
      <c r="A60" s="9"/>
      <c r="B60" s="7" t="s">
        <v>36</v>
      </c>
      <c r="C60" s="9" t="s">
        <v>194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  <c r="O60" s="21"/>
      <c r="P60" s="21"/>
      <c r="Q60" s="21"/>
      <c r="R60" s="21"/>
      <c r="S60" s="21"/>
      <c r="U60" s="23"/>
      <c r="V60" s="24"/>
    </row>
    <row r="61" spans="1:22" s="22" customFormat="1" ht="11.25" customHeight="1" hidden="1">
      <c r="A61" s="9"/>
      <c r="B61" s="9" t="s">
        <v>37</v>
      </c>
      <c r="C61" s="9" t="s">
        <v>195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21"/>
      <c r="P61" s="21"/>
      <c r="Q61" s="21"/>
      <c r="R61" s="21"/>
      <c r="S61" s="21"/>
      <c r="U61" s="23"/>
      <c r="V61" s="24"/>
    </row>
    <row r="62" spans="1:22" s="22" customFormat="1" ht="90" customHeight="1">
      <c r="A62" s="52" t="s">
        <v>42</v>
      </c>
      <c r="B62" s="49" t="s">
        <v>137</v>
      </c>
      <c r="C62" s="101" t="s">
        <v>138</v>
      </c>
      <c r="D62" s="81" t="s">
        <v>533</v>
      </c>
      <c r="E62" s="7" t="s">
        <v>491</v>
      </c>
      <c r="F62" s="20" t="s">
        <v>566</v>
      </c>
      <c r="G62" s="7" t="s">
        <v>493</v>
      </c>
      <c r="H62" s="127" t="s">
        <v>561</v>
      </c>
      <c r="I62" s="20" t="s">
        <v>563</v>
      </c>
      <c r="J62" s="20" t="s">
        <v>539</v>
      </c>
      <c r="K62" s="7"/>
      <c r="L62" s="7"/>
      <c r="M62" s="7"/>
      <c r="N62" s="21">
        <f aca="true" t="shared" si="3" ref="N62:S62">N67+N68+N69+N70</f>
        <v>0</v>
      </c>
      <c r="O62" s="21">
        <f t="shared" si="3"/>
        <v>0</v>
      </c>
      <c r="P62" s="21">
        <f t="shared" si="3"/>
        <v>0</v>
      </c>
      <c r="Q62" s="21">
        <f t="shared" si="3"/>
        <v>0</v>
      </c>
      <c r="R62" s="21">
        <f t="shared" si="3"/>
        <v>0</v>
      </c>
      <c r="S62" s="21">
        <f t="shared" si="3"/>
        <v>0</v>
      </c>
      <c r="T62" s="21"/>
      <c r="U62" s="23"/>
      <c r="V62" s="24"/>
    </row>
    <row r="63" spans="1:22" s="22" customFormat="1" ht="131.25" customHeight="1">
      <c r="A63" s="53"/>
      <c r="B63" s="50"/>
      <c r="C63" s="102"/>
      <c r="D63" s="82"/>
      <c r="E63" s="129" t="s">
        <v>567</v>
      </c>
      <c r="F63" s="25" t="s">
        <v>568</v>
      </c>
      <c r="G63" s="6" t="s">
        <v>569</v>
      </c>
      <c r="H63" s="130" t="s">
        <v>562</v>
      </c>
      <c r="I63" s="128"/>
      <c r="J63" s="20" t="s">
        <v>570</v>
      </c>
      <c r="K63" s="7" t="s">
        <v>628</v>
      </c>
      <c r="L63" s="7" t="s">
        <v>600</v>
      </c>
      <c r="M63" s="7" t="s">
        <v>627</v>
      </c>
      <c r="N63" s="21"/>
      <c r="O63" s="21"/>
      <c r="P63" s="21"/>
      <c r="Q63" s="21"/>
      <c r="R63" s="21"/>
      <c r="S63" s="21"/>
      <c r="T63" s="21"/>
      <c r="U63" s="23"/>
      <c r="V63" s="24"/>
    </row>
    <row r="64" spans="1:22" s="22" customFormat="1" ht="99" customHeight="1">
      <c r="A64" s="53"/>
      <c r="B64" s="50"/>
      <c r="C64" s="102"/>
      <c r="D64" s="82"/>
      <c r="E64" s="128"/>
      <c r="F64" s="128"/>
      <c r="G64" s="128"/>
      <c r="H64" s="127" t="s">
        <v>571</v>
      </c>
      <c r="I64" s="20" t="s">
        <v>572</v>
      </c>
      <c r="J64" s="20" t="s">
        <v>573</v>
      </c>
      <c r="K64" s="20"/>
      <c r="L64" s="20"/>
      <c r="M64" s="20"/>
      <c r="N64" s="21"/>
      <c r="O64" s="21"/>
      <c r="P64" s="21"/>
      <c r="Q64" s="21"/>
      <c r="R64" s="21"/>
      <c r="S64" s="21"/>
      <c r="T64" s="21"/>
      <c r="U64" s="23"/>
      <c r="V64" s="24"/>
    </row>
    <row r="65" spans="1:22" s="22" customFormat="1" ht="121.5" customHeight="1">
      <c r="A65" s="53"/>
      <c r="B65" s="50"/>
      <c r="C65" s="102"/>
      <c r="D65" s="82"/>
      <c r="E65" s="61"/>
      <c r="F65" s="46"/>
      <c r="G65" s="46"/>
      <c r="H65" s="131" t="s">
        <v>574</v>
      </c>
      <c r="I65" s="20" t="s">
        <v>575</v>
      </c>
      <c r="J65" s="20" t="s">
        <v>576</v>
      </c>
      <c r="K65" s="20"/>
      <c r="L65" s="20"/>
      <c r="M65" s="20"/>
      <c r="N65" s="21"/>
      <c r="O65" s="21"/>
      <c r="P65" s="21"/>
      <c r="Q65" s="21"/>
      <c r="R65" s="21"/>
      <c r="S65" s="21"/>
      <c r="T65" s="21"/>
      <c r="U65" s="23"/>
      <c r="V65" s="24"/>
    </row>
    <row r="66" spans="1:22" s="22" customFormat="1" ht="21.75" customHeight="1" hidden="1">
      <c r="A66" s="54"/>
      <c r="B66" s="51"/>
      <c r="C66" s="103"/>
      <c r="D66" s="83"/>
      <c r="E66" s="63"/>
      <c r="F66" s="48"/>
      <c r="G66" s="48"/>
      <c r="H66" s="20"/>
      <c r="I66" s="20"/>
      <c r="J66" s="20"/>
      <c r="K66" s="20"/>
      <c r="L66" s="20"/>
      <c r="M66" s="20"/>
      <c r="N66" s="21"/>
      <c r="O66" s="21"/>
      <c r="P66" s="21"/>
      <c r="Q66" s="21"/>
      <c r="R66" s="21"/>
      <c r="S66" s="21"/>
      <c r="T66" s="21"/>
      <c r="U66" s="23"/>
      <c r="V66" s="24"/>
    </row>
    <row r="67" spans="1:22" s="22" customFormat="1" ht="16.5">
      <c r="A67" s="9"/>
      <c r="B67" s="7" t="s">
        <v>34</v>
      </c>
      <c r="C67" s="9" t="s">
        <v>169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U67" s="23"/>
      <c r="V67" s="24"/>
    </row>
    <row r="68" spans="1:22" s="22" customFormat="1" ht="8.25">
      <c r="A68" s="9"/>
      <c r="B68" s="9" t="s">
        <v>35</v>
      </c>
      <c r="C68" s="9" t="s">
        <v>170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U68" s="23"/>
      <c r="V68" s="24"/>
    </row>
    <row r="69" spans="1:22" s="22" customFormat="1" ht="8.25">
      <c r="A69" s="9"/>
      <c r="B69" s="7" t="s">
        <v>36</v>
      </c>
      <c r="C69" s="9" t="s">
        <v>171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U69" s="23"/>
      <c r="V69" s="24"/>
    </row>
    <row r="70" spans="1:22" s="22" customFormat="1" ht="8.25">
      <c r="A70" s="9"/>
      <c r="B70" s="9" t="s">
        <v>37</v>
      </c>
      <c r="C70" s="9" t="s">
        <v>172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U70" s="23"/>
      <c r="V70" s="24"/>
    </row>
    <row r="71" spans="1:22" s="22" customFormat="1" ht="90.75">
      <c r="A71" s="52" t="s">
        <v>48</v>
      </c>
      <c r="B71" s="61" t="s">
        <v>160</v>
      </c>
      <c r="C71" s="90" t="s">
        <v>161</v>
      </c>
      <c r="D71" s="104" t="s">
        <v>543</v>
      </c>
      <c r="E71" s="96" t="s">
        <v>491</v>
      </c>
      <c r="F71" s="96" t="s">
        <v>494</v>
      </c>
      <c r="G71" s="96" t="s">
        <v>493</v>
      </c>
      <c r="H71" s="132" t="s">
        <v>561</v>
      </c>
      <c r="I71" s="96" t="s">
        <v>563</v>
      </c>
      <c r="J71" s="96" t="s">
        <v>539</v>
      </c>
      <c r="K71" s="7" t="s">
        <v>629</v>
      </c>
      <c r="L71" s="7" t="s">
        <v>600</v>
      </c>
      <c r="M71" s="7" t="s">
        <v>627</v>
      </c>
      <c r="N71" s="43">
        <f aca="true" t="shared" si="4" ref="N71:S71">N74+N75+N76+N77</f>
        <v>73.9</v>
      </c>
      <c r="O71" s="43">
        <f t="shared" si="4"/>
        <v>73.8</v>
      </c>
      <c r="P71" s="43">
        <f>P74+P75+P76+P77</f>
        <v>65.1</v>
      </c>
      <c r="Q71" s="43">
        <f t="shared" si="4"/>
        <v>10</v>
      </c>
      <c r="R71" s="43">
        <f t="shared" si="4"/>
        <v>0</v>
      </c>
      <c r="S71" s="43">
        <f t="shared" si="4"/>
        <v>0</v>
      </c>
      <c r="U71" s="23"/>
      <c r="V71" s="24"/>
    </row>
    <row r="72" spans="1:22" s="22" customFormat="1" ht="123.75">
      <c r="A72" s="53"/>
      <c r="B72" s="62"/>
      <c r="C72" s="91"/>
      <c r="D72" s="105"/>
      <c r="E72" s="97"/>
      <c r="F72" s="97"/>
      <c r="G72" s="97"/>
      <c r="H72" s="133"/>
      <c r="I72" s="97"/>
      <c r="J72" s="97"/>
      <c r="K72" s="7" t="s">
        <v>609</v>
      </c>
      <c r="L72" s="7" t="s">
        <v>600</v>
      </c>
      <c r="M72" s="7" t="s">
        <v>612</v>
      </c>
      <c r="N72" s="44"/>
      <c r="O72" s="44"/>
      <c r="P72" s="44"/>
      <c r="Q72" s="44"/>
      <c r="R72" s="44"/>
      <c r="S72" s="44"/>
      <c r="U72" s="23"/>
      <c r="V72" s="24"/>
    </row>
    <row r="73" spans="1:22" s="22" customFormat="1" ht="107.25">
      <c r="A73" s="54"/>
      <c r="B73" s="63"/>
      <c r="C73" s="92"/>
      <c r="D73" s="106"/>
      <c r="E73" s="98"/>
      <c r="F73" s="98"/>
      <c r="G73" s="98"/>
      <c r="H73" s="134"/>
      <c r="I73" s="98"/>
      <c r="J73" s="98"/>
      <c r="K73" s="7" t="s">
        <v>625</v>
      </c>
      <c r="L73" s="7" t="s">
        <v>600</v>
      </c>
      <c r="M73" s="7" t="s">
        <v>626</v>
      </c>
      <c r="N73" s="45"/>
      <c r="O73" s="45"/>
      <c r="P73" s="45"/>
      <c r="Q73" s="45"/>
      <c r="R73" s="45"/>
      <c r="S73" s="45"/>
      <c r="U73" s="23"/>
      <c r="V73" s="24"/>
    </row>
    <row r="74" spans="2:22" s="22" customFormat="1" ht="16.5">
      <c r="B74" s="7" t="s">
        <v>34</v>
      </c>
      <c r="C74" s="9" t="s">
        <v>316</v>
      </c>
      <c r="D74" s="26"/>
      <c r="E74" s="20"/>
      <c r="F74" s="20"/>
      <c r="G74" s="20"/>
      <c r="H74" s="20"/>
      <c r="I74" s="20"/>
      <c r="J74" s="20"/>
      <c r="K74" s="20"/>
      <c r="L74" s="20"/>
      <c r="M74" s="20"/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U74" s="23"/>
      <c r="V74" s="24"/>
    </row>
    <row r="75" spans="2:22" s="22" customFormat="1" ht="8.25">
      <c r="B75" s="9" t="s">
        <v>35</v>
      </c>
      <c r="C75" s="9" t="s">
        <v>317</v>
      </c>
      <c r="D75" s="26"/>
      <c r="E75" s="20"/>
      <c r="F75" s="20"/>
      <c r="G75" s="20"/>
      <c r="H75" s="20"/>
      <c r="I75" s="20"/>
      <c r="J75" s="20"/>
      <c r="K75" s="20"/>
      <c r="L75" s="20"/>
      <c r="M75" s="20"/>
      <c r="N75" s="21">
        <v>73.9</v>
      </c>
      <c r="O75" s="21">
        <v>73.8</v>
      </c>
      <c r="P75" s="21">
        <v>65.1</v>
      </c>
      <c r="Q75" s="21">
        <v>10</v>
      </c>
      <c r="R75" s="21">
        <v>0</v>
      </c>
      <c r="S75" s="21">
        <v>0</v>
      </c>
      <c r="U75" s="23"/>
      <c r="V75" s="24"/>
    </row>
    <row r="76" spans="2:22" s="22" customFormat="1" ht="8.25">
      <c r="B76" s="7" t="s">
        <v>36</v>
      </c>
      <c r="C76" s="9" t="s">
        <v>318</v>
      </c>
      <c r="D76" s="26"/>
      <c r="E76" s="20"/>
      <c r="F76" s="20"/>
      <c r="G76" s="20"/>
      <c r="H76" s="20"/>
      <c r="I76" s="20"/>
      <c r="J76" s="20"/>
      <c r="K76" s="20"/>
      <c r="L76" s="20"/>
      <c r="M76" s="20"/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U76" s="23"/>
      <c r="V76" s="24"/>
    </row>
    <row r="77" spans="2:22" s="22" customFormat="1" ht="8.25">
      <c r="B77" s="9" t="s">
        <v>37</v>
      </c>
      <c r="C77" s="9" t="s">
        <v>179</v>
      </c>
      <c r="D77" s="26"/>
      <c r="E77" s="20"/>
      <c r="F77" s="20"/>
      <c r="G77" s="20"/>
      <c r="H77" s="20"/>
      <c r="I77" s="20"/>
      <c r="J77" s="20"/>
      <c r="K77" s="20"/>
      <c r="L77" s="20"/>
      <c r="M77" s="20"/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U77" s="23"/>
      <c r="V77" s="24"/>
    </row>
    <row r="78" spans="1:22" s="22" customFormat="1" ht="90.75">
      <c r="A78" s="52" t="s">
        <v>49</v>
      </c>
      <c r="B78" s="49" t="s">
        <v>162</v>
      </c>
      <c r="C78" s="90" t="s">
        <v>163</v>
      </c>
      <c r="D78" s="104" t="s">
        <v>483</v>
      </c>
      <c r="E78" s="96" t="s">
        <v>491</v>
      </c>
      <c r="F78" s="96" t="s">
        <v>495</v>
      </c>
      <c r="G78" s="96" t="s">
        <v>493</v>
      </c>
      <c r="H78" s="132" t="s">
        <v>561</v>
      </c>
      <c r="I78" s="96" t="s">
        <v>563</v>
      </c>
      <c r="J78" s="96" t="s">
        <v>539</v>
      </c>
      <c r="K78" s="7" t="s">
        <v>629</v>
      </c>
      <c r="L78" s="7" t="s">
        <v>600</v>
      </c>
      <c r="M78" s="7" t="s">
        <v>627</v>
      </c>
      <c r="N78" s="73">
        <f aca="true" t="shared" si="5" ref="N78:S78">N82+N83+N84+N85</f>
        <v>50120.5</v>
      </c>
      <c r="O78" s="73">
        <f t="shared" si="5"/>
        <v>30113.8</v>
      </c>
      <c r="P78" s="73">
        <f t="shared" si="5"/>
        <v>61262.299999999996</v>
      </c>
      <c r="Q78" s="73">
        <f t="shared" si="5"/>
        <v>0</v>
      </c>
      <c r="R78" s="73">
        <f t="shared" si="5"/>
        <v>0</v>
      </c>
      <c r="S78" s="73">
        <f t="shared" si="5"/>
        <v>0</v>
      </c>
      <c r="T78" s="90"/>
      <c r="U78" s="23"/>
      <c r="V78" s="24"/>
    </row>
    <row r="79" spans="1:22" s="22" customFormat="1" ht="123.75">
      <c r="A79" s="53"/>
      <c r="B79" s="50"/>
      <c r="C79" s="91"/>
      <c r="D79" s="105"/>
      <c r="E79" s="97"/>
      <c r="F79" s="97"/>
      <c r="G79" s="97"/>
      <c r="H79" s="133"/>
      <c r="I79" s="97"/>
      <c r="J79" s="97"/>
      <c r="K79" s="7" t="s">
        <v>610</v>
      </c>
      <c r="L79" s="7" t="s">
        <v>600</v>
      </c>
      <c r="M79" s="7" t="s">
        <v>611</v>
      </c>
      <c r="N79" s="74"/>
      <c r="O79" s="74"/>
      <c r="P79" s="74"/>
      <c r="Q79" s="74"/>
      <c r="R79" s="74"/>
      <c r="S79" s="74"/>
      <c r="T79" s="91"/>
      <c r="U79" s="23"/>
      <c r="V79" s="24"/>
    </row>
    <row r="80" spans="1:22" s="22" customFormat="1" ht="107.25">
      <c r="A80" s="54"/>
      <c r="B80" s="51"/>
      <c r="C80" s="92"/>
      <c r="D80" s="106"/>
      <c r="E80" s="98"/>
      <c r="F80" s="98"/>
      <c r="G80" s="98"/>
      <c r="H80" s="134"/>
      <c r="I80" s="98"/>
      <c r="J80" s="98"/>
      <c r="K80" s="7" t="s">
        <v>625</v>
      </c>
      <c r="L80" s="7" t="s">
        <v>600</v>
      </c>
      <c r="M80" s="7" t="s">
        <v>626</v>
      </c>
      <c r="N80" s="75"/>
      <c r="O80" s="75"/>
      <c r="P80" s="75"/>
      <c r="Q80" s="75"/>
      <c r="R80" s="75"/>
      <c r="S80" s="75"/>
      <c r="T80" s="92"/>
      <c r="U80" s="23"/>
      <c r="V80" s="24"/>
    </row>
    <row r="81" spans="1:22" s="22" customFormat="1" ht="8.25">
      <c r="A81" s="9"/>
      <c r="B81" s="7"/>
      <c r="C81" s="9"/>
      <c r="D81" s="26"/>
      <c r="E81" s="7"/>
      <c r="F81" s="7"/>
      <c r="G81" s="7"/>
      <c r="H81" s="127"/>
      <c r="I81" s="20"/>
      <c r="J81" s="20"/>
      <c r="K81" s="20"/>
      <c r="L81" s="20"/>
      <c r="M81" s="20"/>
      <c r="N81" s="21"/>
      <c r="O81" s="21"/>
      <c r="P81" s="21"/>
      <c r="Q81" s="21"/>
      <c r="R81" s="21"/>
      <c r="S81" s="21"/>
      <c r="U81" s="23"/>
      <c r="V81" s="24"/>
    </row>
    <row r="82" spans="1:22" s="22" customFormat="1" ht="16.5">
      <c r="A82" s="9"/>
      <c r="B82" s="7" t="s">
        <v>34</v>
      </c>
      <c r="C82" s="9" t="s">
        <v>319</v>
      </c>
      <c r="D82" s="26"/>
      <c r="E82" s="20"/>
      <c r="F82" s="20"/>
      <c r="G82" s="20"/>
      <c r="H82" s="20"/>
      <c r="I82" s="20"/>
      <c r="J82" s="20"/>
      <c r="K82" s="20"/>
      <c r="L82" s="20"/>
      <c r="M82" s="20"/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U82" s="23"/>
      <c r="V82" s="24"/>
    </row>
    <row r="83" spans="1:22" s="22" customFormat="1" ht="8.25">
      <c r="A83" s="9"/>
      <c r="B83" s="9" t="s">
        <v>35</v>
      </c>
      <c r="C83" s="9" t="s">
        <v>320</v>
      </c>
      <c r="D83" s="26"/>
      <c r="E83" s="20"/>
      <c r="F83" s="20"/>
      <c r="G83" s="20"/>
      <c r="H83" s="20"/>
      <c r="I83" s="20"/>
      <c r="J83" s="20"/>
      <c r="K83" s="20"/>
      <c r="L83" s="20"/>
      <c r="M83" s="20"/>
      <c r="N83" s="21">
        <v>49113.9</v>
      </c>
      <c r="O83" s="21">
        <v>29113.8</v>
      </c>
      <c r="P83" s="21">
        <v>61121.2</v>
      </c>
      <c r="Q83" s="21">
        <v>0</v>
      </c>
      <c r="R83" s="21">
        <v>0</v>
      </c>
      <c r="S83" s="21">
        <v>0</v>
      </c>
      <c r="U83" s="23"/>
      <c r="V83" s="24"/>
    </row>
    <row r="84" spans="1:22" s="22" customFormat="1" ht="8.25">
      <c r="A84" s="9"/>
      <c r="B84" s="7" t="s">
        <v>36</v>
      </c>
      <c r="C84" s="9" t="s">
        <v>321</v>
      </c>
      <c r="D84" s="26"/>
      <c r="E84" s="20"/>
      <c r="F84" s="20"/>
      <c r="G84" s="20"/>
      <c r="H84" s="20"/>
      <c r="I84" s="20"/>
      <c r="J84" s="20"/>
      <c r="K84" s="20"/>
      <c r="L84" s="20"/>
      <c r="M84" s="20"/>
      <c r="N84" s="21">
        <v>1006.6</v>
      </c>
      <c r="O84" s="21">
        <v>1000</v>
      </c>
      <c r="P84" s="21">
        <v>141.1</v>
      </c>
      <c r="Q84" s="21">
        <v>0</v>
      </c>
      <c r="R84" s="21">
        <v>0</v>
      </c>
      <c r="S84" s="21">
        <v>0</v>
      </c>
      <c r="U84" s="23"/>
      <c r="V84" s="24"/>
    </row>
    <row r="85" spans="1:22" s="22" customFormat="1" ht="8.25">
      <c r="A85" s="9"/>
      <c r="B85" s="9" t="s">
        <v>37</v>
      </c>
      <c r="C85" s="9" t="s">
        <v>322</v>
      </c>
      <c r="D85" s="26"/>
      <c r="E85" s="20"/>
      <c r="F85" s="20"/>
      <c r="G85" s="20"/>
      <c r="H85" s="20"/>
      <c r="I85" s="20"/>
      <c r="J85" s="20"/>
      <c r="K85" s="20"/>
      <c r="L85" s="20"/>
      <c r="M85" s="20"/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U85" s="23"/>
      <c r="V85" s="24"/>
    </row>
    <row r="86" spans="1:22" s="22" customFormat="1" ht="89.25" customHeight="1">
      <c r="A86" s="52" t="s">
        <v>50</v>
      </c>
      <c r="B86" s="135" t="s">
        <v>551</v>
      </c>
      <c r="C86" s="90" t="s">
        <v>552</v>
      </c>
      <c r="D86" s="136" t="s">
        <v>556</v>
      </c>
      <c r="E86" s="96" t="s">
        <v>491</v>
      </c>
      <c r="F86" s="96" t="s">
        <v>557</v>
      </c>
      <c r="G86" s="96" t="s">
        <v>493</v>
      </c>
      <c r="H86" s="132" t="s">
        <v>561</v>
      </c>
      <c r="I86" s="96" t="s">
        <v>563</v>
      </c>
      <c r="J86" s="96" t="s">
        <v>539</v>
      </c>
      <c r="K86" s="7" t="s">
        <v>629</v>
      </c>
      <c r="L86" s="7" t="s">
        <v>600</v>
      </c>
      <c r="M86" s="7" t="s">
        <v>627</v>
      </c>
      <c r="N86" s="73">
        <f aca="true" t="shared" si="6" ref="N86:S86">N89+N90+N91+N92</f>
        <v>4578.4</v>
      </c>
      <c r="O86" s="73">
        <f t="shared" si="6"/>
        <v>4543</v>
      </c>
      <c r="P86" s="73">
        <f t="shared" si="6"/>
        <v>757.2</v>
      </c>
      <c r="Q86" s="73">
        <f t="shared" si="6"/>
        <v>997.3</v>
      </c>
      <c r="R86" s="73">
        <f t="shared" si="6"/>
        <v>1270.6</v>
      </c>
      <c r="S86" s="73">
        <f t="shared" si="6"/>
        <v>1299.9</v>
      </c>
      <c r="T86" s="76"/>
      <c r="U86" s="23"/>
      <c r="V86" s="24"/>
    </row>
    <row r="87" spans="1:22" s="22" customFormat="1" ht="105.75" customHeight="1">
      <c r="A87" s="53"/>
      <c r="B87" s="137"/>
      <c r="C87" s="91"/>
      <c r="D87" s="138"/>
      <c r="E87" s="97"/>
      <c r="F87" s="97"/>
      <c r="G87" s="97"/>
      <c r="H87" s="133"/>
      <c r="I87" s="97"/>
      <c r="J87" s="97"/>
      <c r="K87" s="7" t="s">
        <v>610</v>
      </c>
      <c r="L87" s="7" t="s">
        <v>600</v>
      </c>
      <c r="M87" s="7" t="s">
        <v>611</v>
      </c>
      <c r="N87" s="74"/>
      <c r="O87" s="74"/>
      <c r="P87" s="74"/>
      <c r="Q87" s="74"/>
      <c r="R87" s="74"/>
      <c r="S87" s="74"/>
      <c r="T87" s="77"/>
      <c r="U87" s="23"/>
      <c r="V87" s="24"/>
    </row>
    <row r="88" spans="1:22" s="22" customFormat="1" ht="129.75" customHeight="1">
      <c r="A88" s="54"/>
      <c r="B88" s="139"/>
      <c r="C88" s="92"/>
      <c r="D88" s="140"/>
      <c r="E88" s="98"/>
      <c r="F88" s="98"/>
      <c r="G88" s="98"/>
      <c r="H88" s="134"/>
      <c r="I88" s="98"/>
      <c r="J88" s="98"/>
      <c r="K88" s="7" t="s">
        <v>625</v>
      </c>
      <c r="L88" s="7" t="s">
        <v>600</v>
      </c>
      <c r="M88" s="7" t="s">
        <v>626</v>
      </c>
      <c r="N88" s="75"/>
      <c r="O88" s="75"/>
      <c r="P88" s="75"/>
      <c r="Q88" s="75"/>
      <c r="R88" s="75"/>
      <c r="S88" s="75"/>
      <c r="T88" s="78"/>
      <c r="U88" s="23"/>
      <c r="V88" s="24"/>
    </row>
    <row r="89" spans="2:22" s="9" customFormat="1" ht="16.5">
      <c r="B89" s="7" t="s">
        <v>34</v>
      </c>
      <c r="C89" s="9" t="s">
        <v>553</v>
      </c>
      <c r="D89" s="128"/>
      <c r="E89" s="128"/>
      <c r="F89" s="5"/>
      <c r="G89" s="7"/>
      <c r="H89" s="7"/>
      <c r="I89" s="7"/>
      <c r="J89" s="7"/>
      <c r="K89" s="7"/>
      <c r="L89" s="7"/>
      <c r="M89" s="7"/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U89" s="13"/>
      <c r="V89" s="19"/>
    </row>
    <row r="90" spans="2:22" s="9" customFormat="1" ht="8.25">
      <c r="B90" s="9" t="s">
        <v>35</v>
      </c>
      <c r="C90" s="9" t="s">
        <v>554</v>
      </c>
      <c r="D90" s="128"/>
      <c r="E90" s="128"/>
      <c r="F90" s="5"/>
      <c r="G90" s="7"/>
      <c r="H90" s="7"/>
      <c r="I90" s="7"/>
      <c r="J90" s="7"/>
      <c r="K90" s="7"/>
      <c r="L90" s="7"/>
      <c r="M90" s="7"/>
      <c r="N90" s="10">
        <v>4530.7</v>
      </c>
      <c r="O90" s="10">
        <v>4496.5</v>
      </c>
      <c r="P90" s="10">
        <v>705.7</v>
      </c>
      <c r="Q90" s="10">
        <v>997.3</v>
      </c>
      <c r="R90" s="10">
        <v>1170.6</v>
      </c>
      <c r="S90" s="10">
        <v>1199.9</v>
      </c>
      <c r="U90" s="13"/>
      <c r="V90" s="19"/>
    </row>
    <row r="91" spans="2:22" s="9" customFormat="1" ht="8.25">
      <c r="B91" s="7" t="s">
        <v>36</v>
      </c>
      <c r="C91" s="9" t="s">
        <v>555</v>
      </c>
      <c r="D91" s="128"/>
      <c r="E91" s="128"/>
      <c r="F91" s="5"/>
      <c r="G91" s="7"/>
      <c r="H91" s="7"/>
      <c r="I91" s="7"/>
      <c r="J91" s="7"/>
      <c r="K91" s="7"/>
      <c r="L91" s="7"/>
      <c r="M91" s="7"/>
      <c r="N91" s="10">
        <v>47.7</v>
      </c>
      <c r="O91" s="10">
        <v>46.5</v>
      </c>
      <c r="P91" s="10">
        <v>51.5</v>
      </c>
      <c r="Q91" s="10">
        <v>0</v>
      </c>
      <c r="R91" s="10">
        <v>100</v>
      </c>
      <c r="S91" s="10">
        <v>100</v>
      </c>
      <c r="U91" s="13"/>
      <c r="V91" s="19"/>
    </row>
    <row r="92" spans="2:22" s="9" customFormat="1" ht="8.25">
      <c r="B92" s="9" t="s">
        <v>37</v>
      </c>
      <c r="C92" s="9" t="s">
        <v>179</v>
      </c>
      <c r="D92" s="27"/>
      <c r="E92" s="7"/>
      <c r="F92" s="5"/>
      <c r="G92" s="7"/>
      <c r="H92" s="7"/>
      <c r="I92" s="7"/>
      <c r="J92" s="7"/>
      <c r="K92" s="7"/>
      <c r="L92" s="7"/>
      <c r="M92" s="7"/>
      <c r="N92" s="10"/>
      <c r="O92" s="10"/>
      <c r="P92" s="10"/>
      <c r="Q92" s="10"/>
      <c r="R92" s="10"/>
      <c r="S92" s="10"/>
      <c r="U92" s="13"/>
      <c r="V92" s="19"/>
    </row>
    <row r="93" spans="1:22" s="22" customFormat="1" ht="90.75">
      <c r="A93" s="52" t="s">
        <v>51</v>
      </c>
      <c r="B93" s="61" t="s">
        <v>164</v>
      </c>
      <c r="C93" s="52" t="s">
        <v>165</v>
      </c>
      <c r="D93" s="34" t="s">
        <v>544</v>
      </c>
      <c r="E93" s="61" t="s">
        <v>491</v>
      </c>
      <c r="F93" s="61" t="s">
        <v>496</v>
      </c>
      <c r="G93" s="61" t="s">
        <v>493</v>
      </c>
      <c r="H93" s="87" t="s">
        <v>561</v>
      </c>
      <c r="I93" s="25" t="s">
        <v>563</v>
      </c>
      <c r="J93" s="61" t="s">
        <v>539</v>
      </c>
      <c r="K93" s="7" t="s">
        <v>629</v>
      </c>
      <c r="L93" s="7" t="s">
        <v>600</v>
      </c>
      <c r="M93" s="7" t="s">
        <v>627</v>
      </c>
      <c r="N93" s="43">
        <f aca="true" t="shared" si="7" ref="N93:S93">N96+N97+N98+N99</f>
        <v>173111.09999999998</v>
      </c>
      <c r="O93" s="43">
        <f t="shared" si="7"/>
        <v>123739.7</v>
      </c>
      <c r="P93" s="43">
        <f>P96+P97+P98+P99</f>
        <v>155140.09999999998</v>
      </c>
      <c r="Q93" s="43">
        <f t="shared" si="7"/>
        <v>138102.1</v>
      </c>
      <c r="R93" s="43">
        <f t="shared" si="7"/>
        <v>257308.1</v>
      </c>
      <c r="S93" s="43">
        <f t="shared" si="7"/>
        <v>90684.9</v>
      </c>
      <c r="T93" s="76"/>
      <c r="U93" s="23"/>
      <c r="V93" s="24"/>
    </row>
    <row r="94" spans="1:22" s="22" customFormat="1" ht="123.75">
      <c r="A94" s="53"/>
      <c r="B94" s="62"/>
      <c r="C94" s="53"/>
      <c r="D94" s="82"/>
      <c r="E94" s="62"/>
      <c r="F94" s="62"/>
      <c r="G94" s="62"/>
      <c r="H94" s="88"/>
      <c r="I94" s="47"/>
      <c r="J94" s="62"/>
      <c r="K94" s="7" t="s">
        <v>610</v>
      </c>
      <c r="L94" s="7" t="s">
        <v>600</v>
      </c>
      <c r="M94" s="7" t="s">
        <v>611</v>
      </c>
      <c r="N94" s="44"/>
      <c r="O94" s="44"/>
      <c r="P94" s="44"/>
      <c r="Q94" s="44"/>
      <c r="R94" s="44"/>
      <c r="S94" s="44"/>
      <c r="T94" s="77"/>
      <c r="U94" s="23"/>
      <c r="V94" s="24"/>
    </row>
    <row r="95" spans="1:22" s="22" customFormat="1" ht="107.25">
      <c r="A95" s="54"/>
      <c r="B95" s="63"/>
      <c r="C95" s="54"/>
      <c r="D95" s="83"/>
      <c r="E95" s="63"/>
      <c r="F95" s="63"/>
      <c r="G95" s="63"/>
      <c r="H95" s="89"/>
      <c r="I95" s="48"/>
      <c r="J95" s="63"/>
      <c r="K95" s="7" t="s">
        <v>625</v>
      </c>
      <c r="L95" s="7" t="s">
        <v>600</v>
      </c>
      <c r="M95" s="7" t="s">
        <v>626</v>
      </c>
      <c r="N95" s="45"/>
      <c r="O95" s="45"/>
      <c r="P95" s="45"/>
      <c r="Q95" s="45"/>
      <c r="R95" s="45"/>
      <c r="S95" s="45"/>
      <c r="T95" s="78"/>
      <c r="U95" s="23"/>
      <c r="V95" s="24"/>
    </row>
    <row r="96" spans="2:22" s="22" customFormat="1" ht="16.5">
      <c r="B96" s="7" t="s">
        <v>34</v>
      </c>
      <c r="C96" s="9" t="s">
        <v>323</v>
      </c>
      <c r="D96" s="26"/>
      <c r="E96" s="20"/>
      <c r="F96" s="20"/>
      <c r="G96" s="20"/>
      <c r="H96" s="20"/>
      <c r="I96" s="20"/>
      <c r="J96" s="20"/>
      <c r="K96" s="20"/>
      <c r="L96" s="20"/>
      <c r="M96" s="20"/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U96" s="23"/>
      <c r="V96" s="24"/>
    </row>
    <row r="97" spans="2:22" s="22" customFormat="1" ht="8.25">
      <c r="B97" s="9" t="s">
        <v>35</v>
      </c>
      <c r="C97" s="9" t="s">
        <v>324</v>
      </c>
      <c r="D97" s="26"/>
      <c r="E97" s="20"/>
      <c r="F97" s="20"/>
      <c r="G97" s="20"/>
      <c r="H97" s="20"/>
      <c r="I97" s="20"/>
      <c r="J97" s="20"/>
      <c r="K97" s="20"/>
      <c r="L97" s="20"/>
      <c r="M97" s="20"/>
      <c r="N97" s="21">
        <v>138.5</v>
      </c>
      <c r="O97" s="21">
        <v>138.4</v>
      </c>
      <c r="P97" s="21">
        <v>0</v>
      </c>
      <c r="Q97" s="21">
        <v>0</v>
      </c>
      <c r="R97" s="21">
        <v>0</v>
      </c>
      <c r="S97" s="21">
        <v>0</v>
      </c>
      <c r="U97" s="23"/>
      <c r="V97" s="24"/>
    </row>
    <row r="98" spans="2:22" s="22" customFormat="1" ht="8.25">
      <c r="B98" s="7" t="s">
        <v>36</v>
      </c>
      <c r="C98" s="9" t="s">
        <v>325</v>
      </c>
      <c r="D98" s="26"/>
      <c r="E98" s="20"/>
      <c r="F98" s="20"/>
      <c r="G98" s="20"/>
      <c r="H98" s="20"/>
      <c r="I98" s="20"/>
      <c r="J98" s="20"/>
      <c r="K98" s="20"/>
      <c r="L98" s="20"/>
      <c r="M98" s="20"/>
      <c r="N98" s="21">
        <v>168339.3</v>
      </c>
      <c r="O98" s="21">
        <v>120634.7</v>
      </c>
      <c r="P98" s="21">
        <v>120792.9</v>
      </c>
      <c r="Q98" s="21">
        <v>137919.4</v>
      </c>
      <c r="R98" s="21">
        <v>257125.4</v>
      </c>
      <c r="S98" s="21">
        <v>90502.2</v>
      </c>
      <c r="U98" s="23"/>
      <c r="V98" s="24"/>
    </row>
    <row r="99" spans="2:22" s="22" customFormat="1" ht="8.25">
      <c r="B99" s="9" t="s">
        <v>37</v>
      </c>
      <c r="C99" s="9" t="s">
        <v>326</v>
      </c>
      <c r="D99" s="26"/>
      <c r="E99" s="20"/>
      <c r="F99" s="20"/>
      <c r="G99" s="20"/>
      <c r="H99" s="20"/>
      <c r="I99" s="20"/>
      <c r="J99" s="20"/>
      <c r="K99" s="20"/>
      <c r="L99" s="20"/>
      <c r="M99" s="20"/>
      <c r="N99" s="21">
        <v>4633.3</v>
      </c>
      <c r="O99" s="21">
        <v>2966.6</v>
      </c>
      <c r="P99" s="21">
        <v>34347.2</v>
      </c>
      <c r="Q99" s="21">
        <v>182.7</v>
      </c>
      <c r="R99" s="21">
        <v>182.7</v>
      </c>
      <c r="S99" s="21">
        <v>182.7</v>
      </c>
      <c r="U99" s="23"/>
      <c r="V99" s="24"/>
    </row>
    <row r="100" spans="1:22" s="22" customFormat="1" ht="56.25" customHeight="1" hidden="1">
      <c r="A100" s="9" t="s">
        <v>52</v>
      </c>
      <c r="B100" s="7" t="s">
        <v>166</v>
      </c>
      <c r="C100" s="9" t="s">
        <v>167</v>
      </c>
      <c r="D100" s="26"/>
      <c r="E100" s="20"/>
      <c r="F100" s="20"/>
      <c r="G100" s="20"/>
      <c r="H100" s="20"/>
      <c r="I100" s="20"/>
      <c r="J100" s="20"/>
      <c r="K100" s="20"/>
      <c r="L100" s="20"/>
      <c r="M100" s="20"/>
      <c r="N100" s="21"/>
      <c r="O100" s="21"/>
      <c r="P100" s="21"/>
      <c r="Q100" s="21"/>
      <c r="R100" s="21"/>
      <c r="S100" s="21"/>
      <c r="U100" s="23"/>
      <c r="V100" s="24"/>
    </row>
    <row r="101" spans="1:22" s="22" customFormat="1" ht="22.5" customHeight="1" hidden="1">
      <c r="A101" s="9"/>
      <c r="B101" s="7" t="s">
        <v>34</v>
      </c>
      <c r="C101" s="9" t="s">
        <v>180</v>
      </c>
      <c r="D101" s="26"/>
      <c r="E101" s="20"/>
      <c r="F101" s="20"/>
      <c r="G101" s="20"/>
      <c r="H101" s="20"/>
      <c r="I101" s="20"/>
      <c r="J101" s="20"/>
      <c r="K101" s="20"/>
      <c r="L101" s="20"/>
      <c r="M101" s="20"/>
      <c r="N101" s="21"/>
      <c r="O101" s="21"/>
      <c r="P101" s="21"/>
      <c r="Q101" s="21"/>
      <c r="R101" s="21"/>
      <c r="S101" s="21"/>
      <c r="U101" s="23"/>
      <c r="V101" s="24"/>
    </row>
    <row r="102" spans="1:22" s="22" customFormat="1" ht="11.25" customHeight="1" hidden="1">
      <c r="A102" s="9"/>
      <c r="B102" s="9" t="s">
        <v>35</v>
      </c>
      <c r="C102" s="9" t="s">
        <v>181</v>
      </c>
      <c r="D102" s="26"/>
      <c r="E102" s="20"/>
      <c r="F102" s="20"/>
      <c r="G102" s="20"/>
      <c r="H102" s="20"/>
      <c r="I102" s="20"/>
      <c r="J102" s="20"/>
      <c r="K102" s="20"/>
      <c r="L102" s="20"/>
      <c r="M102" s="20"/>
      <c r="N102" s="21"/>
      <c r="O102" s="21"/>
      <c r="P102" s="21"/>
      <c r="Q102" s="21"/>
      <c r="R102" s="21"/>
      <c r="S102" s="21"/>
      <c r="U102" s="23"/>
      <c r="V102" s="24"/>
    </row>
    <row r="103" spans="1:22" s="22" customFormat="1" ht="22.5" customHeight="1" hidden="1">
      <c r="A103" s="9"/>
      <c r="B103" s="7" t="s">
        <v>36</v>
      </c>
      <c r="C103" s="9" t="s">
        <v>182</v>
      </c>
      <c r="D103" s="26"/>
      <c r="E103" s="20"/>
      <c r="F103" s="20"/>
      <c r="G103" s="20"/>
      <c r="H103" s="20"/>
      <c r="I103" s="20"/>
      <c r="J103" s="20"/>
      <c r="K103" s="20"/>
      <c r="L103" s="20"/>
      <c r="M103" s="20"/>
      <c r="N103" s="21"/>
      <c r="O103" s="21"/>
      <c r="P103" s="21"/>
      <c r="Q103" s="21"/>
      <c r="R103" s="21"/>
      <c r="S103" s="21"/>
      <c r="U103" s="23"/>
      <c r="V103" s="24"/>
    </row>
    <row r="104" spans="1:22" s="22" customFormat="1" ht="11.25" customHeight="1" hidden="1">
      <c r="A104" s="9"/>
      <c r="B104" s="9" t="s">
        <v>37</v>
      </c>
      <c r="C104" s="9" t="s">
        <v>183</v>
      </c>
      <c r="D104" s="26"/>
      <c r="E104" s="20"/>
      <c r="F104" s="20"/>
      <c r="G104" s="20"/>
      <c r="H104" s="20"/>
      <c r="I104" s="20"/>
      <c r="J104" s="20"/>
      <c r="K104" s="20"/>
      <c r="L104" s="20"/>
      <c r="M104" s="20"/>
      <c r="N104" s="21"/>
      <c r="O104" s="21"/>
      <c r="P104" s="21"/>
      <c r="Q104" s="21"/>
      <c r="R104" s="21"/>
      <c r="S104" s="21"/>
      <c r="U104" s="23"/>
      <c r="V104" s="24"/>
    </row>
    <row r="105" spans="1:22" s="22" customFormat="1" ht="63" customHeight="1" hidden="1">
      <c r="A105" s="9" t="s">
        <v>53</v>
      </c>
      <c r="B105" s="7" t="s">
        <v>168</v>
      </c>
      <c r="C105" s="9" t="s">
        <v>212</v>
      </c>
      <c r="D105" s="26"/>
      <c r="E105" s="20"/>
      <c r="F105" s="20"/>
      <c r="G105" s="20"/>
      <c r="H105" s="20"/>
      <c r="I105" s="20"/>
      <c r="J105" s="20"/>
      <c r="K105" s="20"/>
      <c r="L105" s="20"/>
      <c r="M105" s="20"/>
      <c r="N105" s="21"/>
      <c r="O105" s="21"/>
      <c r="P105" s="21"/>
      <c r="Q105" s="21"/>
      <c r="R105" s="21"/>
      <c r="S105" s="21"/>
      <c r="U105" s="23"/>
      <c r="V105" s="24"/>
    </row>
    <row r="106" spans="2:22" s="22" customFormat="1" ht="22.5" customHeight="1" hidden="1">
      <c r="B106" s="7" t="s">
        <v>34</v>
      </c>
      <c r="C106" s="9" t="s">
        <v>213</v>
      </c>
      <c r="D106" s="26"/>
      <c r="E106" s="20"/>
      <c r="F106" s="20"/>
      <c r="G106" s="20"/>
      <c r="H106" s="20"/>
      <c r="I106" s="20"/>
      <c r="J106" s="20"/>
      <c r="K106" s="20"/>
      <c r="L106" s="20"/>
      <c r="M106" s="20"/>
      <c r="N106" s="21"/>
      <c r="O106" s="21"/>
      <c r="P106" s="21"/>
      <c r="Q106" s="21"/>
      <c r="R106" s="21"/>
      <c r="S106" s="21"/>
      <c r="U106" s="23"/>
      <c r="V106" s="24"/>
    </row>
    <row r="107" spans="2:22" s="22" customFormat="1" ht="11.25" customHeight="1" hidden="1">
      <c r="B107" s="9" t="s">
        <v>35</v>
      </c>
      <c r="C107" s="9" t="s">
        <v>214</v>
      </c>
      <c r="D107" s="26"/>
      <c r="E107" s="20"/>
      <c r="F107" s="20"/>
      <c r="G107" s="20"/>
      <c r="H107" s="20"/>
      <c r="I107" s="20"/>
      <c r="J107" s="20"/>
      <c r="K107" s="20"/>
      <c r="L107" s="20"/>
      <c r="M107" s="20"/>
      <c r="N107" s="21"/>
      <c r="O107" s="21"/>
      <c r="P107" s="21"/>
      <c r="Q107" s="21"/>
      <c r="R107" s="21"/>
      <c r="S107" s="21"/>
      <c r="U107" s="23"/>
      <c r="V107" s="24"/>
    </row>
    <row r="108" spans="2:22" s="22" customFormat="1" ht="22.5" customHeight="1" hidden="1">
      <c r="B108" s="7" t="s">
        <v>36</v>
      </c>
      <c r="C108" s="9" t="s">
        <v>215</v>
      </c>
      <c r="D108" s="26"/>
      <c r="E108" s="20"/>
      <c r="F108" s="20"/>
      <c r="G108" s="20"/>
      <c r="H108" s="20"/>
      <c r="I108" s="20"/>
      <c r="J108" s="20"/>
      <c r="K108" s="20"/>
      <c r="L108" s="20"/>
      <c r="M108" s="20"/>
      <c r="N108" s="21"/>
      <c r="O108" s="21"/>
      <c r="P108" s="21"/>
      <c r="Q108" s="21"/>
      <c r="R108" s="21"/>
      <c r="S108" s="21"/>
      <c r="U108" s="23"/>
      <c r="V108" s="24"/>
    </row>
    <row r="109" spans="2:22" s="22" customFormat="1" ht="11.25" customHeight="1" hidden="1">
      <c r="B109" s="9" t="s">
        <v>37</v>
      </c>
      <c r="C109" s="9" t="s">
        <v>216</v>
      </c>
      <c r="D109" s="26"/>
      <c r="E109" s="20"/>
      <c r="F109" s="20"/>
      <c r="G109" s="20"/>
      <c r="H109" s="20"/>
      <c r="I109" s="20"/>
      <c r="J109" s="20"/>
      <c r="K109" s="20"/>
      <c r="L109" s="20"/>
      <c r="M109" s="20"/>
      <c r="N109" s="21"/>
      <c r="O109" s="21"/>
      <c r="P109" s="21"/>
      <c r="Q109" s="21"/>
      <c r="R109" s="21"/>
      <c r="S109" s="21"/>
      <c r="U109" s="23"/>
      <c r="V109" s="24"/>
    </row>
    <row r="110" spans="1:22" s="22" customFormat="1" ht="45" customHeight="1" hidden="1">
      <c r="A110" s="9" t="s">
        <v>54</v>
      </c>
      <c r="B110" s="7" t="s">
        <v>217</v>
      </c>
      <c r="C110" s="9" t="s">
        <v>218</v>
      </c>
      <c r="D110" s="26"/>
      <c r="E110" s="20"/>
      <c r="F110" s="20"/>
      <c r="G110" s="20"/>
      <c r="H110" s="20"/>
      <c r="I110" s="20"/>
      <c r="J110" s="20"/>
      <c r="K110" s="20"/>
      <c r="L110" s="20"/>
      <c r="M110" s="20"/>
      <c r="N110" s="21"/>
      <c r="O110" s="21"/>
      <c r="P110" s="21"/>
      <c r="Q110" s="21"/>
      <c r="R110" s="21"/>
      <c r="S110" s="21"/>
      <c r="U110" s="23"/>
      <c r="V110" s="24"/>
    </row>
    <row r="111" spans="2:22" s="22" customFormat="1" ht="22.5" customHeight="1" hidden="1">
      <c r="B111" s="7" t="s">
        <v>34</v>
      </c>
      <c r="C111" s="9" t="s">
        <v>219</v>
      </c>
      <c r="D111" s="26"/>
      <c r="E111" s="20"/>
      <c r="F111" s="20"/>
      <c r="G111" s="20"/>
      <c r="H111" s="20"/>
      <c r="I111" s="20"/>
      <c r="J111" s="20"/>
      <c r="K111" s="20"/>
      <c r="L111" s="20"/>
      <c r="M111" s="20"/>
      <c r="N111" s="21"/>
      <c r="O111" s="21"/>
      <c r="P111" s="21"/>
      <c r="Q111" s="21"/>
      <c r="R111" s="21"/>
      <c r="S111" s="21"/>
      <c r="U111" s="23"/>
      <c r="V111" s="24"/>
    </row>
    <row r="112" spans="2:22" s="22" customFormat="1" ht="11.25" customHeight="1" hidden="1">
      <c r="B112" s="9" t="s">
        <v>35</v>
      </c>
      <c r="C112" s="9" t="s">
        <v>220</v>
      </c>
      <c r="D112" s="26"/>
      <c r="E112" s="20"/>
      <c r="F112" s="20"/>
      <c r="G112" s="20"/>
      <c r="H112" s="20"/>
      <c r="I112" s="20"/>
      <c r="J112" s="20"/>
      <c r="K112" s="20"/>
      <c r="L112" s="20"/>
      <c r="M112" s="20"/>
      <c r="N112" s="21"/>
      <c r="O112" s="21"/>
      <c r="P112" s="21"/>
      <c r="Q112" s="21"/>
      <c r="R112" s="21"/>
      <c r="S112" s="21"/>
      <c r="U112" s="23"/>
      <c r="V112" s="24"/>
    </row>
    <row r="113" spans="2:22" s="22" customFormat="1" ht="22.5" customHeight="1" hidden="1">
      <c r="B113" s="7" t="s">
        <v>36</v>
      </c>
      <c r="C113" s="9" t="s">
        <v>221</v>
      </c>
      <c r="D113" s="26"/>
      <c r="E113" s="20"/>
      <c r="F113" s="20"/>
      <c r="G113" s="20"/>
      <c r="H113" s="20"/>
      <c r="I113" s="20"/>
      <c r="J113" s="20"/>
      <c r="K113" s="20"/>
      <c r="L113" s="20"/>
      <c r="M113" s="20"/>
      <c r="N113" s="21"/>
      <c r="O113" s="21"/>
      <c r="P113" s="21"/>
      <c r="Q113" s="21"/>
      <c r="R113" s="21"/>
      <c r="S113" s="21"/>
      <c r="U113" s="23"/>
      <c r="V113" s="24"/>
    </row>
    <row r="114" spans="2:22" s="22" customFormat="1" ht="11.25" customHeight="1" hidden="1">
      <c r="B114" s="9" t="s">
        <v>37</v>
      </c>
      <c r="C114" s="9" t="s">
        <v>222</v>
      </c>
      <c r="D114" s="26"/>
      <c r="E114" s="20"/>
      <c r="F114" s="20"/>
      <c r="G114" s="20"/>
      <c r="H114" s="20"/>
      <c r="I114" s="20"/>
      <c r="J114" s="20"/>
      <c r="K114" s="20"/>
      <c r="L114" s="20"/>
      <c r="M114" s="20"/>
      <c r="N114" s="21"/>
      <c r="O114" s="21"/>
      <c r="P114" s="21"/>
      <c r="Q114" s="21"/>
      <c r="R114" s="21"/>
      <c r="S114" s="21"/>
      <c r="U114" s="23"/>
      <c r="V114" s="24"/>
    </row>
    <row r="115" spans="1:22" s="22" customFormat="1" ht="33.75" customHeight="1" hidden="1">
      <c r="A115" s="9" t="s">
        <v>55</v>
      </c>
      <c r="B115" s="7" t="s">
        <v>223</v>
      </c>
      <c r="C115" s="9" t="s">
        <v>224</v>
      </c>
      <c r="D115" s="26"/>
      <c r="E115" s="20"/>
      <c r="F115" s="20"/>
      <c r="G115" s="20"/>
      <c r="H115" s="20"/>
      <c r="I115" s="20"/>
      <c r="J115" s="20"/>
      <c r="K115" s="20"/>
      <c r="L115" s="20"/>
      <c r="M115" s="20"/>
      <c r="N115" s="21"/>
      <c r="O115" s="21"/>
      <c r="P115" s="21"/>
      <c r="Q115" s="21"/>
      <c r="R115" s="21"/>
      <c r="S115" s="21"/>
      <c r="U115" s="23"/>
      <c r="V115" s="24"/>
    </row>
    <row r="116" spans="2:22" s="22" customFormat="1" ht="22.5" customHeight="1" hidden="1">
      <c r="B116" s="7" t="s">
        <v>34</v>
      </c>
      <c r="C116" s="9" t="s">
        <v>225</v>
      </c>
      <c r="D116" s="26"/>
      <c r="E116" s="20"/>
      <c r="F116" s="20"/>
      <c r="G116" s="20"/>
      <c r="H116" s="20"/>
      <c r="I116" s="20"/>
      <c r="J116" s="20"/>
      <c r="K116" s="20"/>
      <c r="L116" s="20"/>
      <c r="M116" s="20"/>
      <c r="N116" s="21"/>
      <c r="O116" s="21"/>
      <c r="P116" s="21"/>
      <c r="Q116" s="21"/>
      <c r="R116" s="21"/>
      <c r="S116" s="21"/>
      <c r="U116" s="23"/>
      <c r="V116" s="24"/>
    </row>
    <row r="117" spans="2:22" s="22" customFormat="1" ht="11.25" customHeight="1" hidden="1">
      <c r="B117" s="9" t="s">
        <v>35</v>
      </c>
      <c r="C117" s="9" t="s">
        <v>226</v>
      </c>
      <c r="D117" s="26"/>
      <c r="E117" s="20"/>
      <c r="F117" s="20"/>
      <c r="G117" s="20"/>
      <c r="H117" s="20"/>
      <c r="I117" s="20"/>
      <c r="J117" s="20"/>
      <c r="K117" s="20"/>
      <c r="L117" s="20"/>
      <c r="M117" s="20"/>
      <c r="N117" s="21"/>
      <c r="O117" s="21"/>
      <c r="P117" s="21"/>
      <c r="Q117" s="21"/>
      <c r="R117" s="21"/>
      <c r="S117" s="21"/>
      <c r="U117" s="23"/>
      <c r="V117" s="24"/>
    </row>
    <row r="118" spans="2:22" s="22" customFormat="1" ht="22.5" customHeight="1" hidden="1">
      <c r="B118" s="7" t="s">
        <v>36</v>
      </c>
      <c r="C118" s="9" t="s">
        <v>227</v>
      </c>
      <c r="D118" s="26"/>
      <c r="E118" s="20"/>
      <c r="F118" s="20"/>
      <c r="G118" s="20"/>
      <c r="H118" s="20"/>
      <c r="I118" s="20"/>
      <c r="J118" s="20"/>
      <c r="K118" s="20"/>
      <c r="L118" s="20"/>
      <c r="M118" s="20"/>
      <c r="N118" s="21"/>
      <c r="O118" s="21"/>
      <c r="P118" s="21"/>
      <c r="Q118" s="21"/>
      <c r="R118" s="21"/>
      <c r="S118" s="21"/>
      <c r="U118" s="23"/>
      <c r="V118" s="24"/>
    </row>
    <row r="119" spans="2:22" s="22" customFormat="1" ht="11.25" customHeight="1" hidden="1">
      <c r="B119" s="9" t="s">
        <v>37</v>
      </c>
      <c r="C119" s="9" t="s">
        <v>228</v>
      </c>
      <c r="D119" s="26"/>
      <c r="E119" s="20"/>
      <c r="F119" s="20"/>
      <c r="G119" s="20"/>
      <c r="H119" s="20"/>
      <c r="I119" s="20"/>
      <c r="J119" s="20"/>
      <c r="K119" s="20"/>
      <c r="L119" s="20"/>
      <c r="M119" s="20"/>
      <c r="N119" s="21"/>
      <c r="O119" s="21"/>
      <c r="P119" s="21"/>
      <c r="Q119" s="21"/>
      <c r="R119" s="21"/>
      <c r="S119" s="21"/>
      <c r="U119" s="23"/>
      <c r="V119" s="24"/>
    </row>
    <row r="120" spans="1:22" s="22" customFormat="1" ht="45" customHeight="1" hidden="1">
      <c r="A120" s="9" t="s">
        <v>56</v>
      </c>
      <c r="B120" s="7" t="s">
        <v>298</v>
      </c>
      <c r="C120" s="9" t="s">
        <v>299</v>
      </c>
      <c r="D120" s="26"/>
      <c r="E120" s="20"/>
      <c r="F120" s="20"/>
      <c r="G120" s="20"/>
      <c r="H120" s="20"/>
      <c r="I120" s="20"/>
      <c r="J120" s="20"/>
      <c r="K120" s="20"/>
      <c r="L120" s="20"/>
      <c r="M120" s="20"/>
      <c r="N120" s="21"/>
      <c r="O120" s="21"/>
      <c r="P120" s="21"/>
      <c r="Q120" s="21"/>
      <c r="R120" s="21"/>
      <c r="S120" s="21"/>
      <c r="U120" s="23"/>
      <c r="V120" s="24"/>
    </row>
    <row r="121" spans="2:22" s="22" customFormat="1" ht="22.5" customHeight="1" hidden="1">
      <c r="B121" s="7" t="s">
        <v>34</v>
      </c>
      <c r="C121" s="9" t="s">
        <v>327</v>
      </c>
      <c r="D121" s="26"/>
      <c r="E121" s="20"/>
      <c r="F121" s="20"/>
      <c r="G121" s="20"/>
      <c r="H121" s="20"/>
      <c r="I121" s="20"/>
      <c r="J121" s="20"/>
      <c r="K121" s="20"/>
      <c r="L121" s="20"/>
      <c r="M121" s="20"/>
      <c r="N121" s="21"/>
      <c r="O121" s="21"/>
      <c r="P121" s="21"/>
      <c r="Q121" s="21"/>
      <c r="R121" s="21"/>
      <c r="S121" s="21"/>
      <c r="U121" s="23"/>
      <c r="V121" s="24"/>
    </row>
    <row r="122" spans="2:22" s="22" customFormat="1" ht="11.25" customHeight="1" hidden="1">
      <c r="B122" s="9" t="s">
        <v>35</v>
      </c>
      <c r="C122" s="9" t="s">
        <v>328</v>
      </c>
      <c r="D122" s="26"/>
      <c r="E122" s="20"/>
      <c r="F122" s="20"/>
      <c r="G122" s="20"/>
      <c r="H122" s="20"/>
      <c r="I122" s="20"/>
      <c r="J122" s="20"/>
      <c r="K122" s="20"/>
      <c r="L122" s="20"/>
      <c r="M122" s="20"/>
      <c r="N122" s="21"/>
      <c r="O122" s="21"/>
      <c r="P122" s="21"/>
      <c r="Q122" s="21"/>
      <c r="R122" s="21"/>
      <c r="S122" s="21"/>
      <c r="U122" s="23"/>
      <c r="V122" s="24"/>
    </row>
    <row r="123" spans="2:22" s="22" customFormat="1" ht="22.5" customHeight="1" hidden="1">
      <c r="B123" s="7" t="s">
        <v>36</v>
      </c>
      <c r="C123" s="9" t="s">
        <v>329</v>
      </c>
      <c r="D123" s="26"/>
      <c r="E123" s="20"/>
      <c r="F123" s="20"/>
      <c r="G123" s="20"/>
      <c r="H123" s="20"/>
      <c r="I123" s="20"/>
      <c r="J123" s="20"/>
      <c r="K123" s="20"/>
      <c r="L123" s="20"/>
      <c r="M123" s="20"/>
      <c r="N123" s="21"/>
      <c r="O123" s="21"/>
      <c r="P123" s="21"/>
      <c r="Q123" s="21"/>
      <c r="R123" s="21"/>
      <c r="S123" s="21"/>
      <c r="U123" s="23"/>
      <c r="V123" s="24"/>
    </row>
    <row r="124" spans="2:22" s="22" customFormat="1" ht="11.25" customHeight="1" hidden="1">
      <c r="B124" s="9" t="s">
        <v>37</v>
      </c>
      <c r="C124" s="9" t="s">
        <v>330</v>
      </c>
      <c r="D124" s="26"/>
      <c r="E124" s="20"/>
      <c r="F124" s="20"/>
      <c r="G124" s="20"/>
      <c r="H124" s="20"/>
      <c r="I124" s="20"/>
      <c r="J124" s="20"/>
      <c r="K124" s="20"/>
      <c r="L124" s="20"/>
      <c r="M124" s="20"/>
      <c r="N124" s="21"/>
      <c r="O124" s="21"/>
      <c r="P124" s="21"/>
      <c r="Q124" s="21"/>
      <c r="R124" s="21"/>
      <c r="S124" s="21"/>
      <c r="U124" s="23"/>
      <c r="V124" s="24"/>
    </row>
    <row r="125" spans="1:22" s="22" customFormat="1" ht="56.25" customHeight="1" hidden="1">
      <c r="A125" s="9" t="s">
        <v>57</v>
      </c>
      <c r="B125" s="7" t="s">
        <v>190</v>
      </c>
      <c r="C125" s="9" t="s">
        <v>191</v>
      </c>
      <c r="D125" s="26"/>
      <c r="E125" s="20"/>
      <c r="F125" s="20"/>
      <c r="G125" s="20"/>
      <c r="H125" s="20"/>
      <c r="I125" s="20"/>
      <c r="J125" s="20"/>
      <c r="K125" s="20"/>
      <c r="L125" s="20"/>
      <c r="M125" s="20"/>
      <c r="N125" s="21"/>
      <c r="O125" s="21"/>
      <c r="P125" s="21"/>
      <c r="Q125" s="21"/>
      <c r="R125" s="21"/>
      <c r="S125" s="21"/>
      <c r="U125" s="23"/>
      <c r="V125" s="24"/>
    </row>
    <row r="126" spans="2:22" s="9" customFormat="1" ht="22.5" customHeight="1" hidden="1">
      <c r="B126" s="7" t="s">
        <v>34</v>
      </c>
      <c r="C126" s="9" t="s">
        <v>192</v>
      </c>
      <c r="D126" s="27"/>
      <c r="E126" s="7"/>
      <c r="F126" s="7"/>
      <c r="G126" s="7"/>
      <c r="H126" s="7"/>
      <c r="I126" s="7"/>
      <c r="J126" s="7"/>
      <c r="K126" s="7"/>
      <c r="L126" s="7"/>
      <c r="M126" s="7"/>
      <c r="N126" s="10"/>
      <c r="O126" s="10"/>
      <c r="P126" s="10"/>
      <c r="Q126" s="10"/>
      <c r="R126" s="10"/>
      <c r="S126" s="10"/>
      <c r="U126" s="13"/>
      <c r="V126" s="19"/>
    </row>
    <row r="127" spans="2:22" s="9" customFormat="1" ht="11.25" customHeight="1" hidden="1">
      <c r="B127" s="9" t="s">
        <v>35</v>
      </c>
      <c r="C127" s="9" t="s">
        <v>193</v>
      </c>
      <c r="D127" s="27"/>
      <c r="E127" s="7"/>
      <c r="F127" s="7"/>
      <c r="G127" s="7"/>
      <c r="H127" s="7"/>
      <c r="I127" s="7"/>
      <c r="J127" s="7"/>
      <c r="K127" s="7"/>
      <c r="L127" s="7"/>
      <c r="M127" s="7"/>
      <c r="N127" s="10"/>
      <c r="O127" s="10"/>
      <c r="P127" s="10"/>
      <c r="Q127" s="10"/>
      <c r="R127" s="10"/>
      <c r="S127" s="10"/>
      <c r="U127" s="13"/>
      <c r="V127" s="19"/>
    </row>
    <row r="128" spans="2:22" s="9" customFormat="1" ht="22.5" customHeight="1" hidden="1">
      <c r="B128" s="7" t="s">
        <v>36</v>
      </c>
      <c r="C128" s="9" t="s">
        <v>194</v>
      </c>
      <c r="D128" s="27"/>
      <c r="E128" s="7"/>
      <c r="F128" s="7"/>
      <c r="G128" s="7"/>
      <c r="H128" s="7"/>
      <c r="I128" s="7"/>
      <c r="J128" s="7"/>
      <c r="K128" s="7"/>
      <c r="L128" s="7"/>
      <c r="M128" s="7"/>
      <c r="N128" s="10"/>
      <c r="O128" s="10"/>
      <c r="P128" s="10"/>
      <c r="Q128" s="10"/>
      <c r="R128" s="10"/>
      <c r="S128" s="10"/>
      <c r="U128" s="13"/>
      <c r="V128" s="19"/>
    </row>
    <row r="129" spans="2:22" s="9" customFormat="1" ht="11.25" customHeight="1" hidden="1">
      <c r="B129" s="9" t="s">
        <v>37</v>
      </c>
      <c r="C129" s="9" t="s">
        <v>195</v>
      </c>
      <c r="D129" s="27"/>
      <c r="E129" s="7"/>
      <c r="F129" s="7"/>
      <c r="G129" s="7"/>
      <c r="H129" s="7"/>
      <c r="I129" s="7"/>
      <c r="J129" s="7"/>
      <c r="K129" s="7"/>
      <c r="L129" s="7"/>
      <c r="M129" s="7"/>
      <c r="N129" s="10"/>
      <c r="O129" s="10"/>
      <c r="P129" s="10"/>
      <c r="Q129" s="10"/>
      <c r="R129" s="10"/>
      <c r="S129" s="10"/>
      <c r="U129" s="13"/>
      <c r="V129" s="19"/>
    </row>
    <row r="130" spans="1:22" s="9" customFormat="1" ht="90.75">
      <c r="A130" s="52" t="s">
        <v>52</v>
      </c>
      <c r="B130" s="61" t="s">
        <v>168</v>
      </c>
      <c r="C130" s="52" t="s">
        <v>167</v>
      </c>
      <c r="D130" s="58" t="s">
        <v>545</v>
      </c>
      <c r="E130" s="61" t="s">
        <v>491</v>
      </c>
      <c r="F130" s="61" t="s">
        <v>601</v>
      </c>
      <c r="G130" s="61" t="s">
        <v>493</v>
      </c>
      <c r="H130" s="87" t="s">
        <v>561</v>
      </c>
      <c r="I130" s="46" t="s">
        <v>563</v>
      </c>
      <c r="J130" s="46" t="s">
        <v>539</v>
      </c>
      <c r="K130" s="7" t="s">
        <v>629</v>
      </c>
      <c r="L130" s="7" t="s">
        <v>600</v>
      </c>
      <c r="M130" s="7" t="s">
        <v>627</v>
      </c>
      <c r="N130" s="43">
        <f aca="true" t="shared" si="8" ref="N130:S130">N133+N134+N135+N136</f>
        <v>3.8</v>
      </c>
      <c r="O130" s="43">
        <f t="shared" si="8"/>
        <v>3.8</v>
      </c>
      <c r="P130" s="43">
        <f t="shared" si="8"/>
        <v>3</v>
      </c>
      <c r="Q130" s="43">
        <f t="shared" si="8"/>
        <v>10</v>
      </c>
      <c r="R130" s="43">
        <f t="shared" si="8"/>
        <v>10</v>
      </c>
      <c r="S130" s="43">
        <f t="shared" si="8"/>
        <v>10</v>
      </c>
      <c r="T130" s="52"/>
      <c r="U130" s="13"/>
      <c r="V130" s="19"/>
    </row>
    <row r="131" spans="1:22" s="9" customFormat="1" ht="123.75">
      <c r="A131" s="53"/>
      <c r="B131" s="62"/>
      <c r="C131" s="53"/>
      <c r="D131" s="59"/>
      <c r="E131" s="62"/>
      <c r="F131" s="62"/>
      <c r="G131" s="62"/>
      <c r="H131" s="88"/>
      <c r="I131" s="47"/>
      <c r="J131" s="47"/>
      <c r="K131" s="7" t="s">
        <v>610</v>
      </c>
      <c r="L131" s="7" t="s">
        <v>600</v>
      </c>
      <c r="M131" s="7" t="s">
        <v>611</v>
      </c>
      <c r="N131" s="44"/>
      <c r="O131" s="44"/>
      <c r="P131" s="44"/>
      <c r="Q131" s="44"/>
      <c r="R131" s="44"/>
      <c r="S131" s="44"/>
      <c r="T131" s="53"/>
      <c r="U131" s="13"/>
      <c r="V131" s="19"/>
    </row>
    <row r="132" spans="1:22" s="9" customFormat="1" ht="107.25">
      <c r="A132" s="54"/>
      <c r="B132" s="63"/>
      <c r="C132" s="54"/>
      <c r="D132" s="60"/>
      <c r="E132" s="63"/>
      <c r="F132" s="63"/>
      <c r="G132" s="63"/>
      <c r="H132" s="89"/>
      <c r="I132" s="48"/>
      <c r="J132" s="48"/>
      <c r="K132" s="7" t="s">
        <v>625</v>
      </c>
      <c r="L132" s="7" t="s">
        <v>600</v>
      </c>
      <c r="M132" s="7" t="s">
        <v>626</v>
      </c>
      <c r="N132" s="45"/>
      <c r="O132" s="45"/>
      <c r="P132" s="45"/>
      <c r="Q132" s="45"/>
      <c r="R132" s="45"/>
      <c r="S132" s="45"/>
      <c r="T132" s="54"/>
      <c r="U132" s="13"/>
      <c r="V132" s="19"/>
    </row>
    <row r="133" spans="2:22" s="9" customFormat="1" ht="16.5">
      <c r="B133" s="7" t="s">
        <v>34</v>
      </c>
      <c r="C133" s="9" t="s">
        <v>180</v>
      </c>
      <c r="D133" s="27"/>
      <c r="E133" s="7"/>
      <c r="F133" s="7"/>
      <c r="G133" s="7"/>
      <c r="H133" s="7"/>
      <c r="I133" s="7"/>
      <c r="J133" s="7"/>
      <c r="K133" s="7"/>
      <c r="L133" s="7"/>
      <c r="M133" s="7"/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U133" s="13"/>
      <c r="V133" s="19"/>
    </row>
    <row r="134" spans="2:22" s="9" customFormat="1" ht="8.25">
      <c r="B134" s="9" t="s">
        <v>35</v>
      </c>
      <c r="C134" s="9" t="s">
        <v>181</v>
      </c>
      <c r="D134" s="27"/>
      <c r="E134" s="7"/>
      <c r="F134" s="7"/>
      <c r="G134" s="7"/>
      <c r="H134" s="7"/>
      <c r="I134" s="7"/>
      <c r="J134" s="7"/>
      <c r="K134" s="7"/>
      <c r="L134" s="7"/>
      <c r="M134" s="7"/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U134" s="13"/>
      <c r="V134" s="19"/>
    </row>
    <row r="135" spans="2:22" s="9" customFormat="1" ht="8.25">
      <c r="B135" s="7" t="s">
        <v>36</v>
      </c>
      <c r="C135" s="9" t="s">
        <v>182</v>
      </c>
      <c r="D135" s="27"/>
      <c r="E135" s="7"/>
      <c r="F135" s="7"/>
      <c r="G135" s="7"/>
      <c r="H135" s="7"/>
      <c r="I135" s="7"/>
      <c r="J135" s="7"/>
      <c r="K135" s="7"/>
      <c r="L135" s="7"/>
      <c r="M135" s="7"/>
      <c r="N135" s="10">
        <v>3.8</v>
      </c>
      <c r="O135" s="10">
        <v>3.8</v>
      </c>
      <c r="P135" s="10">
        <v>3</v>
      </c>
      <c r="Q135" s="10">
        <v>10</v>
      </c>
      <c r="R135" s="10">
        <v>10</v>
      </c>
      <c r="S135" s="10">
        <v>10</v>
      </c>
      <c r="U135" s="13"/>
      <c r="V135" s="19"/>
    </row>
    <row r="136" spans="2:22" s="9" customFormat="1" ht="8.25">
      <c r="B136" s="9" t="s">
        <v>37</v>
      </c>
      <c r="C136" s="9" t="s">
        <v>183</v>
      </c>
      <c r="D136" s="27"/>
      <c r="E136" s="7"/>
      <c r="F136" s="7"/>
      <c r="G136" s="7"/>
      <c r="H136" s="7"/>
      <c r="I136" s="7"/>
      <c r="J136" s="7"/>
      <c r="K136" s="7"/>
      <c r="L136" s="7"/>
      <c r="M136" s="7"/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U136" s="13"/>
      <c r="V136" s="19"/>
    </row>
    <row r="137" spans="1:22" s="9" customFormat="1" ht="90.75">
      <c r="A137" s="52" t="s">
        <v>55</v>
      </c>
      <c r="B137" s="61" t="s">
        <v>223</v>
      </c>
      <c r="C137" s="52" t="s">
        <v>224</v>
      </c>
      <c r="D137" s="58" t="s">
        <v>624</v>
      </c>
      <c r="E137" s="61" t="s">
        <v>491</v>
      </c>
      <c r="F137" s="61" t="s">
        <v>503</v>
      </c>
      <c r="G137" s="61" t="s">
        <v>493</v>
      </c>
      <c r="H137" s="87" t="s">
        <v>561</v>
      </c>
      <c r="I137" s="46" t="s">
        <v>563</v>
      </c>
      <c r="J137" s="46" t="s">
        <v>539</v>
      </c>
      <c r="K137" s="7" t="s">
        <v>629</v>
      </c>
      <c r="L137" s="7" t="s">
        <v>600</v>
      </c>
      <c r="M137" s="7" t="s">
        <v>627</v>
      </c>
      <c r="N137" s="43">
        <f aca="true" t="shared" si="9" ref="N137:S137">N140+N141+N142+N143</f>
        <v>132.8</v>
      </c>
      <c r="O137" s="43">
        <f t="shared" si="9"/>
        <v>132.7</v>
      </c>
      <c r="P137" s="43">
        <f t="shared" si="9"/>
        <v>105.9</v>
      </c>
      <c r="Q137" s="43">
        <f t="shared" si="9"/>
        <v>204</v>
      </c>
      <c r="R137" s="43">
        <f t="shared" si="9"/>
        <v>54</v>
      </c>
      <c r="S137" s="43">
        <f t="shared" si="9"/>
        <v>54</v>
      </c>
      <c r="U137" s="13"/>
      <c r="V137" s="19"/>
    </row>
    <row r="138" spans="1:22" s="9" customFormat="1" ht="123.75">
      <c r="A138" s="53"/>
      <c r="B138" s="62"/>
      <c r="C138" s="53"/>
      <c r="D138" s="59"/>
      <c r="E138" s="62"/>
      <c r="F138" s="62"/>
      <c r="G138" s="62"/>
      <c r="H138" s="88"/>
      <c r="I138" s="47"/>
      <c r="J138" s="47"/>
      <c r="K138" s="7" t="s">
        <v>610</v>
      </c>
      <c r="L138" s="7" t="s">
        <v>600</v>
      </c>
      <c r="M138" s="7" t="s">
        <v>611</v>
      </c>
      <c r="N138" s="44"/>
      <c r="O138" s="44"/>
      <c r="P138" s="44"/>
      <c r="Q138" s="44"/>
      <c r="R138" s="44"/>
      <c r="S138" s="44"/>
      <c r="T138" s="52"/>
      <c r="U138" s="13"/>
      <c r="V138" s="19"/>
    </row>
    <row r="139" spans="1:22" s="9" customFormat="1" ht="107.25">
      <c r="A139" s="54"/>
      <c r="B139" s="63"/>
      <c r="C139" s="54"/>
      <c r="D139" s="60"/>
      <c r="E139" s="63"/>
      <c r="F139" s="63"/>
      <c r="G139" s="63"/>
      <c r="H139" s="89"/>
      <c r="I139" s="48"/>
      <c r="J139" s="48"/>
      <c r="K139" s="7" t="s">
        <v>625</v>
      </c>
      <c r="L139" s="7" t="s">
        <v>600</v>
      </c>
      <c r="M139" s="7" t="s">
        <v>626</v>
      </c>
      <c r="N139" s="45"/>
      <c r="O139" s="45"/>
      <c r="P139" s="45"/>
      <c r="Q139" s="45"/>
      <c r="R139" s="45"/>
      <c r="S139" s="45"/>
      <c r="T139" s="54"/>
      <c r="U139" s="13"/>
      <c r="V139" s="19"/>
    </row>
    <row r="140" spans="2:22" s="9" customFormat="1" ht="16.5">
      <c r="B140" s="7" t="s">
        <v>34</v>
      </c>
      <c r="C140" s="9" t="s">
        <v>225</v>
      </c>
      <c r="D140" s="27"/>
      <c r="E140" s="7"/>
      <c r="F140" s="7"/>
      <c r="G140" s="7"/>
      <c r="H140" s="7"/>
      <c r="I140" s="7"/>
      <c r="J140" s="7"/>
      <c r="K140" s="7"/>
      <c r="L140" s="7"/>
      <c r="M140" s="7"/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U140" s="13"/>
      <c r="V140" s="19"/>
    </row>
    <row r="141" spans="2:22" s="9" customFormat="1" ht="8.25">
      <c r="B141" s="9" t="s">
        <v>35</v>
      </c>
      <c r="C141" s="9" t="s">
        <v>226</v>
      </c>
      <c r="D141" s="27"/>
      <c r="E141" s="7"/>
      <c r="F141" s="7"/>
      <c r="G141" s="7"/>
      <c r="H141" s="7"/>
      <c r="I141" s="7"/>
      <c r="J141" s="7"/>
      <c r="K141" s="7"/>
      <c r="L141" s="7"/>
      <c r="M141" s="7"/>
      <c r="N141" s="10">
        <v>124.7</v>
      </c>
      <c r="O141" s="10">
        <v>124.6</v>
      </c>
      <c r="P141" s="10">
        <v>55.5</v>
      </c>
      <c r="Q141" s="10">
        <v>154</v>
      </c>
      <c r="R141" s="10">
        <v>54</v>
      </c>
      <c r="S141" s="10">
        <v>54</v>
      </c>
      <c r="U141" s="13"/>
      <c r="V141" s="19"/>
    </row>
    <row r="142" spans="2:22" s="9" customFormat="1" ht="8.25">
      <c r="B142" s="7" t="s">
        <v>36</v>
      </c>
      <c r="C142" s="9" t="s">
        <v>227</v>
      </c>
      <c r="D142" s="27"/>
      <c r="E142" s="7"/>
      <c r="F142" s="7"/>
      <c r="G142" s="7"/>
      <c r="H142" s="7"/>
      <c r="I142" s="7"/>
      <c r="J142" s="7"/>
      <c r="K142" s="7"/>
      <c r="L142" s="7"/>
      <c r="M142" s="7"/>
      <c r="N142" s="10">
        <v>0</v>
      </c>
      <c r="O142" s="10">
        <v>0</v>
      </c>
      <c r="P142" s="10">
        <v>44.5</v>
      </c>
      <c r="Q142" s="10">
        <v>50</v>
      </c>
      <c r="R142" s="10">
        <v>0</v>
      </c>
      <c r="S142" s="10">
        <v>0</v>
      </c>
      <c r="U142" s="13"/>
      <c r="V142" s="19"/>
    </row>
    <row r="143" spans="2:22" s="9" customFormat="1" ht="8.25">
      <c r="B143" s="9" t="s">
        <v>37</v>
      </c>
      <c r="C143" s="9" t="s">
        <v>228</v>
      </c>
      <c r="D143" s="27"/>
      <c r="E143" s="7"/>
      <c r="F143" s="7"/>
      <c r="G143" s="7"/>
      <c r="H143" s="7"/>
      <c r="I143" s="7"/>
      <c r="J143" s="7"/>
      <c r="K143" s="7"/>
      <c r="L143" s="7"/>
      <c r="M143" s="7"/>
      <c r="N143" s="10">
        <v>8.1</v>
      </c>
      <c r="O143" s="10">
        <v>8.1</v>
      </c>
      <c r="P143" s="10">
        <v>5.9</v>
      </c>
      <c r="Q143" s="10">
        <v>0</v>
      </c>
      <c r="R143" s="10">
        <v>0</v>
      </c>
      <c r="S143" s="10">
        <v>0</v>
      </c>
      <c r="U143" s="13"/>
      <c r="V143" s="19"/>
    </row>
    <row r="144" spans="1:22" s="22" customFormat="1" ht="90.75">
      <c r="A144" s="52" t="s">
        <v>58</v>
      </c>
      <c r="B144" s="61" t="s">
        <v>297</v>
      </c>
      <c r="C144" s="52" t="s">
        <v>185</v>
      </c>
      <c r="D144" s="58" t="s">
        <v>530</v>
      </c>
      <c r="E144" s="61" t="s">
        <v>491</v>
      </c>
      <c r="F144" s="61" t="s">
        <v>497</v>
      </c>
      <c r="G144" s="61" t="s">
        <v>493</v>
      </c>
      <c r="H144" s="87" t="s">
        <v>561</v>
      </c>
      <c r="I144" s="46" t="s">
        <v>563</v>
      </c>
      <c r="J144" s="46" t="s">
        <v>539</v>
      </c>
      <c r="K144" s="7" t="s">
        <v>629</v>
      </c>
      <c r="L144" s="7" t="s">
        <v>600</v>
      </c>
      <c r="M144" s="7" t="s">
        <v>627</v>
      </c>
      <c r="N144" s="43">
        <f aca="true" t="shared" si="10" ref="N144:S144">N147+N148+N149+N150</f>
        <v>9094.7</v>
      </c>
      <c r="O144" s="43">
        <f t="shared" si="10"/>
        <v>9089.900000000001</v>
      </c>
      <c r="P144" s="43">
        <f>P147+P148+P149+P150</f>
        <v>12968.5</v>
      </c>
      <c r="Q144" s="43">
        <f t="shared" si="10"/>
        <v>7642.2</v>
      </c>
      <c r="R144" s="43">
        <f t="shared" si="10"/>
        <v>5114.7</v>
      </c>
      <c r="S144" s="43">
        <f t="shared" si="10"/>
        <v>5197.5</v>
      </c>
      <c r="T144" s="52"/>
      <c r="U144" s="23"/>
      <c r="V144" s="24"/>
    </row>
    <row r="145" spans="1:22" s="22" customFormat="1" ht="123.75">
      <c r="A145" s="53"/>
      <c r="B145" s="62"/>
      <c r="C145" s="53"/>
      <c r="D145" s="59"/>
      <c r="E145" s="62"/>
      <c r="F145" s="62"/>
      <c r="G145" s="62"/>
      <c r="H145" s="88"/>
      <c r="I145" s="47"/>
      <c r="J145" s="47"/>
      <c r="K145" s="7" t="s">
        <v>610</v>
      </c>
      <c r="L145" s="7" t="s">
        <v>600</v>
      </c>
      <c r="M145" s="7" t="s">
        <v>611</v>
      </c>
      <c r="N145" s="44"/>
      <c r="O145" s="44"/>
      <c r="P145" s="44"/>
      <c r="Q145" s="44"/>
      <c r="R145" s="44"/>
      <c r="S145" s="44"/>
      <c r="T145" s="53"/>
      <c r="U145" s="23"/>
      <c r="V145" s="24"/>
    </row>
    <row r="146" spans="1:22" s="22" customFormat="1" ht="107.25">
      <c r="A146" s="54"/>
      <c r="B146" s="63"/>
      <c r="C146" s="54"/>
      <c r="D146" s="60"/>
      <c r="E146" s="63"/>
      <c r="F146" s="63"/>
      <c r="G146" s="63"/>
      <c r="H146" s="89"/>
      <c r="I146" s="48"/>
      <c r="J146" s="48"/>
      <c r="K146" s="7" t="s">
        <v>625</v>
      </c>
      <c r="L146" s="7" t="s">
        <v>600</v>
      </c>
      <c r="M146" s="7" t="s">
        <v>626</v>
      </c>
      <c r="N146" s="45"/>
      <c r="O146" s="45"/>
      <c r="P146" s="45"/>
      <c r="Q146" s="45"/>
      <c r="R146" s="45"/>
      <c r="S146" s="45"/>
      <c r="T146" s="54"/>
      <c r="U146" s="23"/>
      <c r="V146" s="24"/>
    </row>
    <row r="147" spans="2:22" s="22" customFormat="1" ht="16.5">
      <c r="B147" s="7" t="s">
        <v>34</v>
      </c>
      <c r="C147" s="9" t="s">
        <v>186</v>
      </c>
      <c r="D147" s="26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U147" s="23"/>
      <c r="V147" s="24"/>
    </row>
    <row r="148" spans="2:22" s="22" customFormat="1" ht="8.25">
      <c r="B148" s="9" t="s">
        <v>35</v>
      </c>
      <c r="C148" s="9" t="s">
        <v>187</v>
      </c>
      <c r="D148" s="26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v>45.3</v>
      </c>
      <c r="O148" s="21">
        <v>45.3</v>
      </c>
      <c r="P148" s="21">
        <v>0</v>
      </c>
      <c r="Q148" s="21">
        <v>0</v>
      </c>
      <c r="R148" s="21">
        <v>0</v>
      </c>
      <c r="S148" s="21">
        <v>0</v>
      </c>
      <c r="U148" s="23"/>
      <c r="V148" s="24"/>
    </row>
    <row r="149" spans="2:22" s="22" customFormat="1" ht="8.25">
      <c r="B149" s="7" t="s">
        <v>36</v>
      </c>
      <c r="C149" s="9" t="s">
        <v>188</v>
      </c>
      <c r="D149" s="26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v>25.9</v>
      </c>
      <c r="O149" s="21">
        <v>25.9</v>
      </c>
      <c r="P149" s="21">
        <v>0</v>
      </c>
      <c r="Q149" s="21">
        <v>0</v>
      </c>
      <c r="R149" s="21">
        <v>0</v>
      </c>
      <c r="S149" s="21">
        <v>0</v>
      </c>
      <c r="U149" s="23"/>
      <c r="V149" s="24"/>
    </row>
    <row r="150" spans="2:22" s="22" customFormat="1" ht="8.25">
      <c r="B150" s="9" t="s">
        <v>37</v>
      </c>
      <c r="C150" s="9" t="s">
        <v>189</v>
      </c>
      <c r="D150" s="26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v>9023.5</v>
      </c>
      <c r="O150" s="21">
        <v>9018.7</v>
      </c>
      <c r="P150" s="21">
        <v>12968.5</v>
      </c>
      <c r="Q150" s="21">
        <v>7642.2</v>
      </c>
      <c r="R150" s="21">
        <v>5114.7</v>
      </c>
      <c r="S150" s="21">
        <v>5197.5</v>
      </c>
      <c r="U150" s="23"/>
      <c r="V150" s="24"/>
    </row>
    <row r="151" spans="1:22" s="22" customFormat="1" ht="123.75" customHeight="1" hidden="1">
      <c r="A151" s="9" t="s">
        <v>59</v>
      </c>
      <c r="B151" s="7" t="s">
        <v>184</v>
      </c>
      <c r="C151" s="9" t="s">
        <v>185</v>
      </c>
      <c r="D151" s="26"/>
      <c r="E151" s="20"/>
      <c r="F151" s="20"/>
      <c r="G151" s="20"/>
      <c r="H151" s="20"/>
      <c r="I151" s="20"/>
      <c r="J151" s="20"/>
      <c r="K151" s="20"/>
      <c r="L151" s="20"/>
      <c r="M151" s="20"/>
      <c r="N151" s="21"/>
      <c r="O151" s="21"/>
      <c r="P151" s="21"/>
      <c r="Q151" s="21"/>
      <c r="R151" s="21"/>
      <c r="S151" s="21"/>
      <c r="U151" s="23"/>
      <c r="V151" s="24"/>
    </row>
    <row r="152" spans="2:22" s="9" customFormat="1" ht="22.5" customHeight="1" hidden="1">
      <c r="B152" s="7" t="s">
        <v>34</v>
      </c>
      <c r="C152" s="9" t="s">
        <v>186</v>
      </c>
      <c r="D152" s="27"/>
      <c r="E152" s="7"/>
      <c r="F152" s="7"/>
      <c r="G152" s="7"/>
      <c r="H152" s="7"/>
      <c r="I152" s="7"/>
      <c r="J152" s="7"/>
      <c r="K152" s="7"/>
      <c r="L152" s="7"/>
      <c r="M152" s="7"/>
      <c r="N152" s="10"/>
      <c r="O152" s="10"/>
      <c r="P152" s="10"/>
      <c r="Q152" s="10"/>
      <c r="R152" s="10"/>
      <c r="S152" s="10"/>
      <c r="U152" s="13"/>
      <c r="V152" s="19"/>
    </row>
    <row r="153" spans="2:22" s="9" customFormat="1" ht="11.25" customHeight="1" hidden="1">
      <c r="B153" s="9" t="s">
        <v>35</v>
      </c>
      <c r="C153" s="9" t="s">
        <v>187</v>
      </c>
      <c r="D153" s="27"/>
      <c r="E153" s="7"/>
      <c r="F153" s="7"/>
      <c r="G153" s="7"/>
      <c r="H153" s="7"/>
      <c r="I153" s="7"/>
      <c r="J153" s="7"/>
      <c r="K153" s="7"/>
      <c r="L153" s="7"/>
      <c r="M153" s="7"/>
      <c r="N153" s="10"/>
      <c r="O153" s="10"/>
      <c r="P153" s="10"/>
      <c r="Q153" s="10"/>
      <c r="R153" s="10"/>
      <c r="S153" s="10"/>
      <c r="U153" s="13"/>
      <c r="V153" s="19"/>
    </row>
    <row r="154" spans="2:22" s="9" customFormat="1" ht="22.5" customHeight="1" hidden="1">
      <c r="B154" s="7" t="s">
        <v>36</v>
      </c>
      <c r="C154" s="9" t="s">
        <v>188</v>
      </c>
      <c r="D154" s="27"/>
      <c r="E154" s="7"/>
      <c r="F154" s="7"/>
      <c r="G154" s="7"/>
      <c r="H154" s="7"/>
      <c r="I154" s="7"/>
      <c r="J154" s="7"/>
      <c r="K154" s="7"/>
      <c r="L154" s="7"/>
      <c r="M154" s="7"/>
      <c r="N154" s="10"/>
      <c r="O154" s="10"/>
      <c r="P154" s="10"/>
      <c r="Q154" s="10"/>
      <c r="R154" s="10"/>
      <c r="S154" s="10"/>
      <c r="U154" s="13"/>
      <c r="V154" s="19"/>
    </row>
    <row r="155" spans="2:22" s="9" customFormat="1" ht="11.25" customHeight="1" hidden="1">
      <c r="B155" s="9" t="s">
        <v>37</v>
      </c>
      <c r="C155" s="9" t="s">
        <v>189</v>
      </c>
      <c r="D155" s="27"/>
      <c r="E155" s="7"/>
      <c r="F155" s="7"/>
      <c r="G155" s="7"/>
      <c r="H155" s="7"/>
      <c r="I155" s="7"/>
      <c r="J155" s="7"/>
      <c r="K155" s="7"/>
      <c r="L155" s="7"/>
      <c r="M155" s="7"/>
      <c r="N155" s="10"/>
      <c r="O155" s="10"/>
      <c r="P155" s="10"/>
      <c r="Q155" s="10"/>
      <c r="R155" s="10"/>
      <c r="S155" s="10"/>
      <c r="U155" s="13"/>
      <c r="V155" s="19"/>
    </row>
    <row r="156" spans="1:22" s="22" customFormat="1" ht="79.5" customHeight="1" hidden="1">
      <c r="A156" s="9" t="s">
        <v>60</v>
      </c>
      <c r="B156" s="7" t="s">
        <v>241</v>
      </c>
      <c r="C156" s="9" t="s">
        <v>242</v>
      </c>
      <c r="D156" s="26"/>
      <c r="E156" s="20"/>
      <c r="F156" s="20"/>
      <c r="G156" s="20"/>
      <c r="H156" s="20"/>
      <c r="I156" s="20"/>
      <c r="J156" s="20"/>
      <c r="K156" s="20"/>
      <c r="L156" s="20"/>
      <c r="M156" s="20"/>
      <c r="N156" s="21"/>
      <c r="O156" s="21"/>
      <c r="P156" s="21"/>
      <c r="Q156" s="21"/>
      <c r="R156" s="21"/>
      <c r="S156" s="21"/>
      <c r="U156" s="23"/>
      <c r="V156" s="24"/>
    </row>
    <row r="157" spans="2:22" s="22" customFormat="1" ht="22.5" customHeight="1" hidden="1">
      <c r="B157" s="7" t="s">
        <v>34</v>
      </c>
      <c r="C157" s="9" t="s">
        <v>331</v>
      </c>
      <c r="D157" s="26"/>
      <c r="E157" s="20"/>
      <c r="F157" s="20"/>
      <c r="G157" s="20"/>
      <c r="H157" s="20"/>
      <c r="I157" s="20"/>
      <c r="J157" s="20"/>
      <c r="K157" s="20"/>
      <c r="L157" s="20"/>
      <c r="M157" s="20"/>
      <c r="N157" s="21"/>
      <c r="O157" s="21"/>
      <c r="P157" s="21"/>
      <c r="Q157" s="21"/>
      <c r="R157" s="21"/>
      <c r="S157" s="21"/>
      <c r="U157" s="23"/>
      <c r="V157" s="24"/>
    </row>
    <row r="158" spans="2:22" s="22" customFormat="1" ht="11.25" customHeight="1" hidden="1">
      <c r="B158" s="9" t="s">
        <v>35</v>
      </c>
      <c r="C158" s="9" t="s">
        <v>332</v>
      </c>
      <c r="D158" s="26"/>
      <c r="E158" s="20"/>
      <c r="F158" s="20"/>
      <c r="G158" s="20"/>
      <c r="H158" s="20"/>
      <c r="I158" s="20"/>
      <c r="J158" s="20"/>
      <c r="K158" s="20"/>
      <c r="L158" s="20"/>
      <c r="M158" s="20"/>
      <c r="N158" s="21"/>
      <c r="O158" s="21"/>
      <c r="P158" s="21"/>
      <c r="Q158" s="21"/>
      <c r="R158" s="21"/>
      <c r="S158" s="21"/>
      <c r="U158" s="23"/>
      <c r="V158" s="24"/>
    </row>
    <row r="159" spans="2:22" s="22" customFormat="1" ht="22.5" customHeight="1" hidden="1">
      <c r="B159" s="7" t="s">
        <v>36</v>
      </c>
      <c r="C159" s="9" t="s">
        <v>333</v>
      </c>
      <c r="D159" s="26"/>
      <c r="E159" s="20"/>
      <c r="F159" s="20"/>
      <c r="G159" s="20"/>
      <c r="H159" s="20"/>
      <c r="I159" s="20"/>
      <c r="J159" s="20"/>
      <c r="K159" s="20"/>
      <c r="L159" s="20"/>
      <c r="M159" s="20"/>
      <c r="N159" s="21"/>
      <c r="O159" s="21"/>
      <c r="P159" s="21"/>
      <c r="Q159" s="21"/>
      <c r="R159" s="21"/>
      <c r="S159" s="21"/>
      <c r="U159" s="23"/>
      <c r="V159" s="24"/>
    </row>
    <row r="160" spans="2:22" s="22" customFormat="1" ht="11.25" customHeight="1" hidden="1">
      <c r="B160" s="9" t="s">
        <v>37</v>
      </c>
      <c r="C160" s="9" t="s">
        <v>334</v>
      </c>
      <c r="D160" s="26"/>
      <c r="E160" s="20"/>
      <c r="F160" s="20"/>
      <c r="G160" s="20"/>
      <c r="H160" s="20"/>
      <c r="I160" s="20"/>
      <c r="J160" s="20"/>
      <c r="K160" s="20"/>
      <c r="L160" s="20"/>
      <c r="M160" s="20"/>
      <c r="N160" s="21"/>
      <c r="O160" s="21"/>
      <c r="P160" s="21"/>
      <c r="Q160" s="21"/>
      <c r="R160" s="21"/>
      <c r="S160" s="21"/>
      <c r="U160" s="23"/>
      <c r="V160" s="24"/>
    </row>
    <row r="161" spans="1:22" s="22" customFormat="1" ht="90.75">
      <c r="A161" s="52" t="s">
        <v>61</v>
      </c>
      <c r="B161" s="61" t="s">
        <v>196</v>
      </c>
      <c r="C161" s="52" t="s">
        <v>197</v>
      </c>
      <c r="D161" s="81" t="s">
        <v>534</v>
      </c>
      <c r="E161" s="61" t="s">
        <v>491</v>
      </c>
      <c r="F161" s="61" t="s">
        <v>498</v>
      </c>
      <c r="G161" s="61" t="s">
        <v>493</v>
      </c>
      <c r="H161" s="87" t="s">
        <v>561</v>
      </c>
      <c r="I161" s="46" t="s">
        <v>563</v>
      </c>
      <c r="J161" s="46" t="s">
        <v>539</v>
      </c>
      <c r="K161" s="7" t="s">
        <v>629</v>
      </c>
      <c r="L161" s="7" t="s">
        <v>600</v>
      </c>
      <c r="M161" s="7" t="s">
        <v>627</v>
      </c>
      <c r="N161" s="43">
        <f aca="true" t="shared" si="11" ref="N161:S161">N164+N165+N166+N167</f>
        <v>13.3</v>
      </c>
      <c r="O161" s="43">
        <f t="shared" si="11"/>
        <v>13.3</v>
      </c>
      <c r="P161" s="43">
        <f>P164+P165+P166+P167</f>
        <v>1.6</v>
      </c>
      <c r="Q161" s="43">
        <f t="shared" si="11"/>
        <v>20</v>
      </c>
      <c r="R161" s="43">
        <f t="shared" si="11"/>
        <v>20</v>
      </c>
      <c r="S161" s="43">
        <f t="shared" si="11"/>
        <v>20</v>
      </c>
      <c r="T161" s="76"/>
      <c r="U161" s="23"/>
      <c r="V161" s="24"/>
    </row>
    <row r="162" spans="1:22" s="22" customFormat="1" ht="123.75">
      <c r="A162" s="53"/>
      <c r="B162" s="62"/>
      <c r="C162" s="53"/>
      <c r="D162" s="82"/>
      <c r="E162" s="62"/>
      <c r="F162" s="62"/>
      <c r="G162" s="62"/>
      <c r="H162" s="88"/>
      <c r="I162" s="47"/>
      <c r="J162" s="47"/>
      <c r="K162" s="7" t="s">
        <v>610</v>
      </c>
      <c r="L162" s="7" t="s">
        <v>600</v>
      </c>
      <c r="M162" s="7" t="s">
        <v>611</v>
      </c>
      <c r="N162" s="44"/>
      <c r="O162" s="44"/>
      <c r="P162" s="44"/>
      <c r="Q162" s="44"/>
      <c r="R162" s="44"/>
      <c r="S162" s="44"/>
      <c r="T162" s="77"/>
      <c r="U162" s="23"/>
      <c r="V162" s="24"/>
    </row>
    <row r="163" spans="1:22" s="22" customFormat="1" ht="107.25">
      <c r="A163" s="54"/>
      <c r="B163" s="63"/>
      <c r="C163" s="54"/>
      <c r="D163" s="83"/>
      <c r="E163" s="63"/>
      <c r="F163" s="63"/>
      <c r="G163" s="63"/>
      <c r="H163" s="89"/>
      <c r="I163" s="48"/>
      <c r="J163" s="48"/>
      <c r="K163" s="7" t="s">
        <v>625</v>
      </c>
      <c r="L163" s="7" t="s">
        <v>600</v>
      </c>
      <c r="M163" s="7" t="s">
        <v>626</v>
      </c>
      <c r="N163" s="45"/>
      <c r="O163" s="45"/>
      <c r="P163" s="45"/>
      <c r="Q163" s="45"/>
      <c r="R163" s="45"/>
      <c r="S163" s="45"/>
      <c r="T163" s="78"/>
      <c r="U163" s="23"/>
      <c r="V163" s="24"/>
    </row>
    <row r="164" spans="2:22" s="22" customFormat="1" ht="16.5">
      <c r="B164" s="7" t="s">
        <v>34</v>
      </c>
      <c r="C164" s="9" t="s">
        <v>198</v>
      </c>
      <c r="D164" s="26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U164" s="23"/>
      <c r="V164" s="24"/>
    </row>
    <row r="165" spans="2:22" s="22" customFormat="1" ht="8.25">
      <c r="B165" s="9" t="s">
        <v>35</v>
      </c>
      <c r="C165" s="9" t="s">
        <v>199</v>
      </c>
      <c r="D165" s="26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U165" s="23"/>
      <c r="V165" s="24"/>
    </row>
    <row r="166" spans="2:22" s="22" customFormat="1" ht="8.25">
      <c r="B166" s="7" t="s">
        <v>36</v>
      </c>
      <c r="C166" s="9" t="s">
        <v>200</v>
      </c>
      <c r="D166" s="26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U166" s="23"/>
      <c r="V166" s="24"/>
    </row>
    <row r="167" spans="1:22" s="42" customFormat="1" ht="8.25">
      <c r="A167" s="22"/>
      <c r="B167" s="9" t="s">
        <v>37</v>
      </c>
      <c r="C167" s="9" t="s">
        <v>201</v>
      </c>
      <c r="D167" s="26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v>13.3</v>
      </c>
      <c r="O167" s="21">
        <v>13.3</v>
      </c>
      <c r="P167" s="21">
        <v>1.6</v>
      </c>
      <c r="Q167" s="21">
        <v>20</v>
      </c>
      <c r="R167" s="21">
        <v>20</v>
      </c>
      <c r="S167" s="21">
        <v>20</v>
      </c>
      <c r="T167" s="22"/>
      <c r="U167" s="23"/>
      <c r="V167" s="24"/>
    </row>
    <row r="168" spans="1:22" s="22" customFormat="1" ht="45" customHeight="1" hidden="1">
      <c r="A168" s="28" t="s">
        <v>62</v>
      </c>
      <c r="B168" s="7" t="s">
        <v>244</v>
      </c>
      <c r="C168" s="9" t="s">
        <v>243</v>
      </c>
      <c r="D168" s="26"/>
      <c r="E168" s="20"/>
      <c r="F168" s="20"/>
      <c r="G168" s="20"/>
      <c r="H168" s="20"/>
      <c r="I168" s="20"/>
      <c r="J168" s="20"/>
      <c r="K168" s="20"/>
      <c r="L168" s="20"/>
      <c r="M168" s="20"/>
      <c r="N168" s="21"/>
      <c r="O168" s="21"/>
      <c r="P168" s="21"/>
      <c r="Q168" s="21"/>
      <c r="R168" s="21"/>
      <c r="S168" s="21"/>
      <c r="U168" s="23"/>
      <c r="V168" s="24"/>
    </row>
    <row r="169" spans="2:22" s="22" customFormat="1" ht="22.5" customHeight="1" hidden="1">
      <c r="B169" s="7" t="s">
        <v>34</v>
      </c>
      <c r="C169" s="9" t="s">
        <v>335</v>
      </c>
      <c r="D169" s="26"/>
      <c r="E169" s="20"/>
      <c r="F169" s="20"/>
      <c r="G169" s="20"/>
      <c r="H169" s="20"/>
      <c r="I169" s="20"/>
      <c r="J169" s="20"/>
      <c r="K169" s="20"/>
      <c r="L169" s="20"/>
      <c r="M169" s="20"/>
      <c r="N169" s="21"/>
      <c r="O169" s="21"/>
      <c r="P169" s="21"/>
      <c r="Q169" s="21"/>
      <c r="R169" s="21"/>
      <c r="S169" s="21"/>
      <c r="U169" s="23"/>
      <c r="V169" s="24"/>
    </row>
    <row r="170" spans="2:22" s="22" customFormat="1" ht="11.25" customHeight="1" hidden="1">
      <c r="B170" s="9" t="s">
        <v>35</v>
      </c>
      <c r="C170" s="9" t="s">
        <v>336</v>
      </c>
      <c r="D170" s="26"/>
      <c r="E170" s="20"/>
      <c r="F170" s="20"/>
      <c r="G170" s="20"/>
      <c r="H170" s="20"/>
      <c r="I170" s="20"/>
      <c r="J170" s="20"/>
      <c r="K170" s="20"/>
      <c r="L170" s="20"/>
      <c r="M170" s="20"/>
      <c r="N170" s="21"/>
      <c r="O170" s="21"/>
      <c r="P170" s="21"/>
      <c r="Q170" s="21"/>
      <c r="R170" s="21"/>
      <c r="S170" s="21"/>
      <c r="U170" s="23"/>
      <c r="V170" s="24"/>
    </row>
    <row r="171" spans="2:22" s="22" customFormat="1" ht="22.5" customHeight="1" hidden="1">
      <c r="B171" s="7" t="s">
        <v>36</v>
      </c>
      <c r="C171" s="9" t="s">
        <v>337</v>
      </c>
      <c r="D171" s="26"/>
      <c r="E171" s="20"/>
      <c r="F171" s="20"/>
      <c r="G171" s="20"/>
      <c r="H171" s="20"/>
      <c r="I171" s="20"/>
      <c r="J171" s="20"/>
      <c r="K171" s="20"/>
      <c r="L171" s="20"/>
      <c r="M171" s="20"/>
      <c r="N171" s="21"/>
      <c r="O171" s="21"/>
      <c r="P171" s="21"/>
      <c r="Q171" s="21"/>
      <c r="R171" s="21"/>
      <c r="S171" s="21"/>
      <c r="U171" s="23"/>
      <c r="V171" s="24"/>
    </row>
    <row r="172" spans="2:22" s="22" customFormat="1" ht="11.25" customHeight="1" hidden="1">
      <c r="B172" s="9" t="s">
        <v>37</v>
      </c>
      <c r="C172" s="9" t="s">
        <v>338</v>
      </c>
      <c r="D172" s="26"/>
      <c r="E172" s="20"/>
      <c r="F172" s="20"/>
      <c r="G172" s="20"/>
      <c r="H172" s="20"/>
      <c r="I172" s="20"/>
      <c r="J172" s="20"/>
      <c r="K172" s="20"/>
      <c r="L172" s="20"/>
      <c r="M172" s="20"/>
      <c r="N172" s="21"/>
      <c r="O172" s="21"/>
      <c r="P172" s="21"/>
      <c r="Q172" s="21"/>
      <c r="R172" s="21"/>
      <c r="S172" s="21"/>
      <c r="U172" s="23"/>
      <c r="V172" s="24"/>
    </row>
    <row r="173" spans="1:22" s="22" customFormat="1" ht="22.5" customHeight="1" hidden="1">
      <c r="A173" s="9" t="s">
        <v>63</v>
      </c>
      <c r="B173" s="7" t="s">
        <v>173</v>
      </c>
      <c r="C173" s="9" t="s">
        <v>174</v>
      </c>
      <c r="D173" s="27"/>
      <c r="E173" s="20"/>
      <c r="F173" s="20"/>
      <c r="G173" s="20"/>
      <c r="H173" s="20"/>
      <c r="I173" s="20"/>
      <c r="J173" s="20"/>
      <c r="K173" s="20"/>
      <c r="L173" s="20"/>
      <c r="M173" s="20"/>
      <c r="N173" s="21"/>
      <c r="O173" s="21"/>
      <c r="P173" s="21"/>
      <c r="Q173" s="21"/>
      <c r="R173" s="21"/>
      <c r="S173" s="21"/>
      <c r="U173" s="23"/>
      <c r="V173" s="24"/>
    </row>
    <row r="174" spans="2:22" s="22" customFormat="1" ht="22.5" customHeight="1" hidden="1">
      <c r="B174" s="7" t="s">
        <v>34</v>
      </c>
      <c r="C174" s="9" t="s">
        <v>175</v>
      </c>
      <c r="D174" s="27"/>
      <c r="E174" s="20"/>
      <c r="F174" s="20"/>
      <c r="G174" s="20"/>
      <c r="H174" s="20"/>
      <c r="I174" s="20"/>
      <c r="J174" s="20"/>
      <c r="K174" s="20"/>
      <c r="L174" s="20"/>
      <c r="M174" s="20"/>
      <c r="N174" s="21"/>
      <c r="O174" s="21"/>
      <c r="P174" s="21"/>
      <c r="Q174" s="21"/>
      <c r="R174" s="21"/>
      <c r="S174" s="21"/>
      <c r="U174" s="23"/>
      <c r="V174" s="24"/>
    </row>
    <row r="175" spans="2:22" s="22" customFormat="1" ht="11.25" customHeight="1" hidden="1">
      <c r="B175" s="9" t="s">
        <v>35</v>
      </c>
      <c r="C175" s="9" t="s">
        <v>176</v>
      </c>
      <c r="D175" s="27"/>
      <c r="E175" s="20"/>
      <c r="F175" s="20"/>
      <c r="G175" s="20"/>
      <c r="H175" s="20"/>
      <c r="I175" s="20"/>
      <c r="J175" s="20"/>
      <c r="K175" s="20"/>
      <c r="L175" s="20"/>
      <c r="M175" s="20"/>
      <c r="N175" s="21"/>
      <c r="O175" s="21"/>
      <c r="P175" s="21"/>
      <c r="Q175" s="21"/>
      <c r="R175" s="21"/>
      <c r="S175" s="21"/>
      <c r="U175" s="23"/>
      <c r="V175" s="24"/>
    </row>
    <row r="176" spans="2:22" s="22" customFormat="1" ht="22.5" customHeight="1" hidden="1">
      <c r="B176" s="7" t="s">
        <v>36</v>
      </c>
      <c r="C176" s="9" t="s">
        <v>177</v>
      </c>
      <c r="D176" s="27"/>
      <c r="E176" s="20"/>
      <c r="F176" s="20"/>
      <c r="G176" s="20"/>
      <c r="H176" s="20"/>
      <c r="I176" s="20"/>
      <c r="J176" s="20"/>
      <c r="K176" s="20"/>
      <c r="L176" s="20"/>
      <c r="M176" s="20"/>
      <c r="N176" s="21"/>
      <c r="O176" s="21"/>
      <c r="P176" s="21"/>
      <c r="Q176" s="21"/>
      <c r="R176" s="21"/>
      <c r="S176" s="21"/>
      <c r="U176" s="23"/>
      <c r="V176" s="24"/>
    </row>
    <row r="177" spans="2:22" s="22" customFormat="1" ht="11.25" customHeight="1" hidden="1">
      <c r="B177" s="9" t="s">
        <v>37</v>
      </c>
      <c r="C177" s="29" t="s">
        <v>178</v>
      </c>
      <c r="D177" s="27"/>
      <c r="E177" s="20"/>
      <c r="F177" s="20"/>
      <c r="G177" s="20"/>
      <c r="H177" s="20"/>
      <c r="I177" s="20"/>
      <c r="J177" s="20"/>
      <c r="K177" s="20"/>
      <c r="L177" s="20"/>
      <c r="M177" s="20"/>
      <c r="N177" s="21"/>
      <c r="O177" s="21"/>
      <c r="P177" s="21"/>
      <c r="Q177" s="21"/>
      <c r="R177" s="21"/>
      <c r="S177" s="21"/>
      <c r="U177" s="23"/>
      <c r="V177" s="24"/>
    </row>
    <row r="178" spans="1:22" s="22" customFormat="1" ht="22.5" customHeight="1" hidden="1">
      <c r="A178" s="9" t="s">
        <v>64</v>
      </c>
      <c r="B178" s="7" t="s">
        <v>245</v>
      </c>
      <c r="C178" s="29" t="s">
        <v>246</v>
      </c>
      <c r="D178" s="26"/>
      <c r="E178" s="20"/>
      <c r="F178" s="20"/>
      <c r="G178" s="20"/>
      <c r="H178" s="20"/>
      <c r="I178" s="20"/>
      <c r="J178" s="20"/>
      <c r="K178" s="20"/>
      <c r="L178" s="20"/>
      <c r="M178" s="20"/>
      <c r="N178" s="21"/>
      <c r="O178" s="21"/>
      <c r="P178" s="21"/>
      <c r="Q178" s="21"/>
      <c r="R178" s="21"/>
      <c r="S178" s="21"/>
      <c r="U178" s="23"/>
      <c r="V178" s="24"/>
    </row>
    <row r="179" spans="2:22" s="22" customFormat="1" ht="22.5" customHeight="1" hidden="1">
      <c r="B179" s="7" t="s">
        <v>34</v>
      </c>
      <c r="C179" s="9" t="s">
        <v>339</v>
      </c>
      <c r="D179" s="26"/>
      <c r="E179" s="20"/>
      <c r="F179" s="20"/>
      <c r="G179" s="20"/>
      <c r="H179" s="20"/>
      <c r="I179" s="20"/>
      <c r="J179" s="20"/>
      <c r="K179" s="20"/>
      <c r="L179" s="20"/>
      <c r="M179" s="20"/>
      <c r="N179" s="21"/>
      <c r="O179" s="21"/>
      <c r="P179" s="21"/>
      <c r="Q179" s="21"/>
      <c r="R179" s="21"/>
      <c r="S179" s="21"/>
      <c r="U179" s="23"/>
      <c r="V179" s="24"/>
    </row>
    <row r="180" spans="2:22" s="22" customFormat="1" ht="11.25" customHeight="1" hidden="1">
      <c r="B180" s="9" t="s">
        <v>35</v>
      </c>
      <c r="C180" s="9" t="s">
        <v>340</v>
      </c>
      <c r="D180" s="26"/>
      <c r="E180" s="20"/>
      <c r="F180" s="20"/>
      <c r="G180" s="20"/>
      <c r="H180" s="20"/>
      <c r="I180" s="20"/>
      <c r="J180" s="20"/>
      <c r="K180" s="20"/>
      <c r="L180" s="20"/>
      <c r="M180" s="20"/>
      <c r="N180" s="21"/>
      <c r="O180" s="21"/>
      <c r="P180" s="21"/>
      <c r="Q180" s="21"/>
      <c r="R180" s="21"/>
      <c r="S180" s="21"/>
      <c r="U180" s="23"/>
      <c r="V180" s="24"/>
    </row>
    <row r="181" spans="2:22" s="22" customFormat="1" ht="22.5" customHeight="1" hidden="1">
      <c r="B181" s="7" t="s">
        <v>36</v>
      </c>
      <c r="C181" s="9" t="s">
        <v>341</v>
      </c>
      <c r="D181" s="26"/>
      <c r="E181" s="20"/>
      <c r="F181" s="20"/>
      <c r="G181" s="20"/>
      <c r="H181" s="20"/>
      <c r="I181" s="20"/>
      <c r="J181" s="20"/>
      <c r="K181" s="20"/>
      <c r="L181" s="20"/>
      <c r="M181" s="20"/>
      <c r="N181" s="21"/>
      <c r="O181" s="21"/>
      <c r="P181" s="21"/>
      <c r="Q181" s="21"/>
      <c r="R181" s="21"/>
      <c r="S181" s="21"/>
      <c r="U181" s="23"/>
      <c r="V181" s="24"/>
    </row>
    <row r="182" spans="2:22" s="22" customFormat="1" ht="11.25" customHeight="1" hidden="1">
      <c r="B182" s="9" t="s">
        <v>37</v>
      </c>
      <c r="C182" s="9" t="s">
        <v>342</v>
      </c>
      <c r="D182" s="26"/>
      <c r="E182" s="20"/>
      <c r="F182" s="20"/>
      <c r="G182" s="20"/>
      <c r="H182" s="20"/>
      <c r="I182" s="20"/>
      <c r="J182" s="20"/>
      <c r="K182" s="20"/>
      <c r="L182" s="20"/>
      <c r="M182" s="20"/>
      <c r="N182" s="21"/>
      <c r="O182" s="21"/>
      <c r="P182" s="21"/>
      <c r="Q182" s="21"/>
      <c r="R182" s="21"/>
      <c r="S182" s="21"/>
      <c r="U182" s="23"/>
      <c r="V182" s="24"/>
    </row>
    <row r="183" spans="1:22" s="22" customFormat="1" ht="181.5" customHeight="1">
      <c r="A183" s="107" t="s">
        <v>65</v>
      </c>
      <c r="B183" s="141" t="s">
        <v>541</v>
      </c>
      <c r="C183" s="67" t="s">
        <v>546</v>
      </c>
      <c r="D183" s="142" t="s">
        <v>484</v>
      </c>
      <c r="E183" s="143" t="s">
        <v>491</v>
      </c>
      <c r="F183" s="49" t="s">
        <v>499</v>
      </c>
      <c r="G183" s="49" t="s">
        <v>493</v>
      </c>
      <c r="H183" s="87" t="s">
        <v>561</v>
      </c>
      <c r="I183" s="49" t="s">
        <v>563</v>
      </c>
      <c r="J183" s="49" t="s">
        <v>539</v>
      </c>
      <c r="K183" s="7" t="s">
        <v>629</v>
      </c>
      <c r="L183" s="7" t="s">
        <v>600</v>
      </c>
      <c r="M183" s="7" t="s">
        <v>627</v>
      </c>
      <c r="N183" s="43">
        <f aca="true" t="shared" si="12" ref="N183:S183">N186+N187+N188+N189</f>
        <v>2088.5</v>
      </c>
      <c r="O183" s="43">
        <f t="shared" si="12"/>
        <v>2026.1000000000001</v>
      </c>
      <c r="P183" s="43">
        <f t="shared" si="12"/>
        <v>1887.4</v>
      </c>
      <c r="Q183" s="43">
        <f t="shared" si="12"/>
        <v>2096.9</v>
      </c>
      <c r="R183" s="43">
        <f t="shared" si="12"/>
        <v>1946.9</v>
      </c>
      <c r="S183" s="43">
        <f t="shared" si="12"/>
        <v>1946.9</v>
      </c>
      <c r="T183" s="52"/>
      <c r="U183" s="23"/>
      <c r="V183" s="24"/>
    </row>
    <row r="184" spans="1:22" s="22" customFormat="1" ht="123.75">
      <c r="A184" s="108"/>
      <c r="B184" s="144"/>
      <c r="C184" s="68"/>
      <c r="D184" s="145"/>
      <c r="E184" s="146"/>
      <c r="F184" s="50"/>
      <c r="G184" s="50"/>
      <c r="H184" s="88"/>
      <c r="I184" s="50"/>
      <c r="J184" s="50"/>
      <c r="K184" s="7" t="s">
        <v>610</v>
      </c>
      <c r="L184" s="7" t="s">
        <v>600</v>
      </c>
      <c r="M184" s="7" t="s">
        <v>611</v>
      </c>
      <c r="N184" s="44"/>
      <c r="O184" s="44"/>
      <c r="P184" s="44"/>
      <c r="Q184" s="44"/>
      <c r="R184" s="44"/>
      <c r="S184" s="44"/>
      <c r="T184" s="53"/>
      <c r="U184" s="23"/>
      <c r="V184" s="24"/>
    </row>
    <row r="185" spans="1:22" s="22" customFormat="1" ht="107.25">
      <c r="A185" s="109"/>
      <c r="B185" s="147"/>
      <c r="C185" s="69"/>
      <c r="D185" s="148"/>
      <c r="E185" s="149"/>
      <c r="F185" s="51"/>
      <c r="G185" s="51"/>
      <c r="H185" s="89"/>
      <c r="I185" s="51"/>
      <c r="J185" s="51"/>
      <c r="K185" s="7" t="s">
        <v>625</v>
      </c>
      <c r="L185" s="7" t="s">
        <v>600</v>
      </c>
      <c r="M185" s="7" t="s">
        <v>626</v>
      </c>
      <c r="N185" s="45"/>
      <c r="O185" s="45"/>
      <c r="P185" s="45"/>
      <c r="Q185" s="45"/>
      <c r="R185" s="45"/>
      <c r="S185" s="45"/>
      <c r="T185" s="54"/>
      <c r="U185" s="23"/>
      <c r="V185" s="24"/>
    </row>
    <row r="186" spans="2:22" s="22" customFormat="1" ht="16.5">
      <c r="B186" s="7" t="s">
        <v>34</v>
      </c>
      <c r="C186" s="9" t="s">
        <v>547</v>
      </c>
      <c r="D186" s="128"/>
      <c r="E186" s="128"/>
      <c r="F186" s="20"/>
      <c r="G186" s="20"/>
      <c r="H186" s="20"/>
      <c r="I186" s="20"/>
      <c r="J186" s="20"/>
      <c r="K186" s="20"/>
      <c r="L186" s="20"/>
      <c r="M186" s="20"/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U186" s="23"/>
      <c r="V186" s="24"/>
    </row>
    <row r="187" spans="2:22" s="22" customFormat="1" ht="8.25">
      <c r="B187" s="9" t="s">
        <v>35</v>
      </c>
      <c r="C187" s="9" t="s">
        <v>548</v>
      </c>
      <c r="D187" s="128"/>
      <c r="E187" s="128"/>
      <c r="F187" s="20"/>
      <c r="G187" s="20"/>
      <c r="H187" s="20"/>
      <c r="I187" s="20"/>
      <c r="J187" s="20"/>
      <c r="K187" s="20"/>
      <c r="L187" s="20"/>
      <c r="M187" s="20"/>
      <c r="N187" s="21">
        <v>1975.5</v>
      </c>
      <c r="O187" s="21">
        <v>1913.2</v>
      </c>
      <c r="P187" s="21">
        <v>1837.4</v>
      </c>
      <c r="Q187" s="21">
        <v>2096.9</v>
      </c>
      <c r="R187" s="21">
        <v>1946.9</v>
      </c>
      <c r="S187" s="21">
        <v>1946.9</v>
      </c>
      <c r="U187" s="23"/>
      <c r="V187" s="24"/>
    </row>
    <row r="188" spans="2:22" s="22" customFormat="1" ht="8.25">
      <c r="B188" s="7" t="s">
        <v>36</v>
      </c>
      <c r="C188" s="9" t="s">
        <v>549</v>
      </c>
      <c r="D188" s="128"/>
      <c r="E188" s="128"/>
      <c r="F188" s="20"/>
      <c r="G188" s="20"/>
      <c r="H188" s="20"/>
      <c r="I188" s="20"/>
      <c r="J188" s="20"/>
      <c r="K188" s="20"/>
      <c r="L188" s="20"/>
      <c r="M188" s="20"/>
      <c r="N188" s="21">
        <v>113</v>
      </c>
      <c r="O188" s="21">
        <v>112.9</v>
      </c>
      <c r="P188" s="21">
        <v>50</v>
      </c>
      <c r="Q188" s="21">
        <v>0</v>
      </c>
      <c r="R188" s="21">
        <v>0</v>
      </c>
      <c r="S188" s="21">
        <v>0</v>
      </c>
      <c r="U188" s="23"/>
      <c r="V188" s="24"/>
    </row>
    <row r="189" spans="2:22" s="22" customFormat="1" ht="8.25">
      <c r="B189" s="9" t="s">
        <v>37</v>
      </c>
      <c r="C189" s="9" t="s">
        <v>550</v>
      </c>
      <c r="D189" s="128"/>
      <c r="E189" s="128"/>
      <c r="F189" s="20"/>
      <c r="G189" s="20"/>
      <c r="H189" s="20"/>
      <c r="I189" s="20"/>
      <c r="J189" s="20"/>
      <c r="K189" s="20"/>
      <c r="L189" s="20"/>
      <c r="M189" s="20"/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U189" s="23"/>
      <c r="V189" s="24"/>
    </row>
    <row r="190" spans="1:22" s="22" customFormat="1" ht="258" customHeight="1" hidden="1">
      <c r="A190" s="9" t="s">
        <v>65</v>
      </c>
      <c r="B190" s="7" t="s">
        <v>480</v>
      </c>
      <c r="C190" s="29" t="s">
        <v>247</v>
      </c>
      <c r="D190" s="26"/>
      <c r="E190" s="20"/>
      <c r="F190" s="20"/>
      <c r="G190" s="20"/>
      <c r="H190" s="20"/>
      <c r="I190" s="20"/>
      <c r="J190" s="20"/>
      <c r="K190" s="20"/>
      <c r="L190" s="20"/>
      <c r="M190" s="20"/>
      <c r="N190" s="21"/>
      <c r="O190" s="21"/>
      <c r="P190" s="21"/>
      <c r="Q190" s="21"/>
      <c r="R190" s="21"/>
      <c r="S190" s="21"/>
      <c r="U190" s="23"/>
      <c r="V190" s="24"/>
    </row>
    <row r="191" spans="2:22" s="22" customFormat="1" ht="22.5" customHeight="1" hidden="1">
      <c r="B191" s="7" t="s">
        <v>34</v>
      </c>
      <c r="C191" s="9" t="s">
        <v>343</v>
      </c>
      <c r="D191" s="26"/>
      <c r="E191" s="20"/>
      <c r="F191" s="20"/>
      <c r="G191" s="20"/>
      <c r="H191" s="20"/>
      <c r="I191" s="20"/>
      <c r="J191" s="20"/>
      <c r="K191" s="20"/>
      <c r="L191" s="20"/>
      <c r="M191" s="20"/>
      <c r="N191" s="21"/>
      <c r="O191" s="21"/>
      <c r="P191" s="21"/>
      <c r="Q191" s="21"/>
      <c r="R191" s="21"/>
      <c r="S191" s="21"/>
      <c r="U191" s="23"/>
      <c r="V191" s="24"/>
    </row>
    <row r="192" spans="2:22" s="22" customFormat="1" ht="11.25" customHeight="1" hidden="1">
      <c r="B192" s="9" t="s">
        <v>35</v>
      </c>
      <c r="C192" s="9" t="s">
        <v>344</v>
      </c>
      <c r="D192" s="26"/>
      <c r="E192" s="20"/>
      <c r="F192" s="20"/>
      <c r="G192" s="20"/>
      <c r="H192" s="20"/>
      <c r="I192" s="20"/>
      <c r="J192" s="20"/>
      <c r="K192" s="20"/>
      <c r="L192" s="20"/>
      <c r="M192" s="20"/>
      <c r="N192" s="21"/>
      <c r="O192" s="21"/>
      <c r="P192" s="21"/>
      <c r="Q192" s="21"/>
      <c r="R192" s="21"/>
      <c r="S192" s="21"/>
      <c r="U192" s="23"/>
      <c r="V192" s="24"/>
    </row>
    <row r="193" spans="2:22" s="22" customFormat="1" ht="22.5" customHeight="1" hidden="1">
      <c r="B193" s="7" t="s">
        <v>36</v>
      </c>
      <c r="C193" s="9" t="s">
        <v>345</v>
      </c>
      <c r="D193" s="26"/>
      <c r="E193" s="20"/>
      <c r="F193" s="20"/>
      <c r="G193" s="20"/>
      <c r="H193" s="20"/>
      <c r="I193" s="20"/>
      <c r="J193" s="20"/>
      <c r="K193" s="20"/>
      <c r="L193" s="20"/>
      <c r="M193" s="20"/>
      <c r="N193" s="21"/>
      <c r="O193" s="21"/>
      <c r="P193" s="21"/>
      <c r="Q193" s="21"/>
      <c r="R193" s="21"/>
      <c r="S193" s="21"/>
      <c r="U193" s="23"/>
      <c r="V193" s="24"/>
    </row>
    <row r="194" spans="2:22" s="22" customFormat="1" ht="11.25" customHeight="1" hidden="1">
      <c r="B194" s="9" t="s">
        <v>37</v>
      </c>
      <c r="C194" s="9" t="s">
        <v>346</v>
      </c>
      <c r="D194" s="26"/>
      <c r="E194" s="20"/>
      <c r="F194" s="20"/>
      <c r="G194" s="20"/>
      <c r="H194" s="20"/>
      <c r="I194" s="20"/>
      <c r="J194" s="20"/>
      <c r="K194" s="20"/>
      <c r="L194" s="20"/>
      <c r="M194" s="20"/>
      <c r="N194" s="21"/>
      <c r="O194" s="21"/>
      <c r="P194" s="21"/>
      <c r="Q194" s="21"/>
      <c r="R194" s="21"/>
      <c r="S194" s="21"/>
      <c r="U194" s="23"/>
      <c r="V194" s="24"/>
    </row>
    <row r="195" spans="1:22" s="22" customFormat="1" ht="113.25" customHeight="1">
      <c r="A195" s="76" t="s">
        <v>66</v>
      </c>
      <c r="B195" s="55" t="s">
        <v>504</v>
      </c>
      <c r="C195" s="52" t="s">
        <v>247</v>
      </c>
      <c r="D195" s="81" t="s">
        <v>506</v>
      </c>
      <c r="E195" s="61" t="s">
        <v>491</v>
      </c>
      <c r="F195" s="61" t="s">
        <v>505</v>
      </c>
      <c r="G195" s="61" t="s">
        <v>493</v>
      </c>
      <c r="H195" s="20"/>
      <c r="I195" s="20"/>
      <c r="J195" s="20"/>
      <c r="K195" s="20"/>
      <c r="L195" s="20"/>
      <c r="M195" s="20"/>
      <c r="N195" s="21">
        <f aca="true" t="shared" si="13" ref="N195:S195">N198+N199+N200+N201</f>
        <v>0</v>
      </c>
      <c r="O195" s="21">
        <f t="shared" si="13"/>
        <v>0</v>
      </c>
      <c r="P195" s="21">
        <f t="shared" si="13"/>
        <v>0</v>
      </c>
      <c r="Q195" s="21">
        <f t="shared" si="13"/>
        <v>0</v>
      </c>
      <c r="R195" s="21">
        <f t="shared" si="13"/>
        <v>0</v>
      </c>
      <c r="S195" s="21">
        <f t="shared" si="13"/>
        <v>0</v>
      </c>
      <c r="U195" s="23"/>
      <c r="V195" s="24"/>
    </row>
    <row r="196" spans="1:22" s="22" customFormat="1" ht="24.75" customHeight="1">
      <c r="A196" s="77"/>
      <c r="B196" s="56"/>
      <c r="C196" s="53"/>
      <c r="D196" s="82"/>
      <c r="E196" s="62"/>
      <c r="F196" s="62"/>
      <c r="G196" s="62"/>
      <c r="H196" s="20"/>
      <c r="I196" s="20"/>
      <c r="J196" s="20"/>
      <c r="K196" s="20"/>
      <c r="L196" s="20"/>
      <c r="M196" s="20"/>
      <c r="N196" s="21"/>
      <c r="O196" s="21"/>
      <c r="P196" s="21"/>
      <c r="Q196" s="21"/>
      <c r="R196" s="21"/>
      <c r="S196" s="21"/>
      <c r="U196" s="23"/>
      <c r="V196" s="24"/>
    </row>
    <row r="197" spans="1:22" s="22" customFormat="1" ht="14.25" customHeight="1">
      <c r="A197" s="78"/>
      <c r="B197" s="57"/>
      <c r="C197" s="54"/>
      <c r="D197" s="83"/>
      <c r="E197" s="63"/>
      <c r="F197" s="63"/>
      <c r="G197" s="63"/>
      <c r="H197" s="20"/>
      <c r="I197" s="20"/>
      <c r="J197" s="20"/>
      <c r="K197" s="20"/>
      <c r="L197" s="20"/>
      <c r="M197" s="20"/>
      <c r="N197" s="21"/>
      <c r="O197" s="21"/>
      <c r="P197" s="21"/>
      <c r="Q197" s="21"/>
      <c r="R197" s="21"/>
      <c r="S197" s="21"/>
      <c r="U197" s="23"/>
      <c r="V197" s="24"/>
    </row>
    <row r="198" spans="2:22" s="22" customFormat="1" ht="16.5">
      <c r="B198" s="7" t="s">
        <v>34</v>
      </c>
      <c r="C198" s="9" t="s">
        <v>343</v>
      </c>
      <c r="D198" s="26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U198" s="23"/>
      <c r="V198" s="24"/>
    </row>
    <row r="199" spans="2:22" s="22" customFormat="1" ht="8.25">
      <c r="B199" s="9" t="s">
        <v>35</v>
      </c>
      <c r="C199" s="9" t="s">
        <v>344</v>
      </c>
      <c r="D199" s="26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U199" s="23"/>
      <c r="V199" s="24"/>
    </row>
    <row r="200" spans="2:22" s="22" customFormat="1" ht="8.25">
      <c r="B200" s="7" t="s">
        <v>36</v>
      </c>
      <c r="C200" s="9" t="s">
        <v>345</v>
      </c>
      <c r="D200" s="26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U200" s="23"/>
      <c r="V200" s="24"/>
    </row>
    <row r="201" spans="2:22" s="22" customFormat="1" ht="8.25">
      <c r="B201" s="9" t="s">
        <v>37</v>
      </c>
      <c r="C201" s="9" t="s">
        <v>346</v>
      </c>
      <c r="D201" s="26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U201" s="23"/>
      <c r="V201" s="24"/>
    </row>
    <row r="202" spans="1:22" s="22" customFormat="1" ht="90.75" customHeight="1">
      <c r="A202" s="52" t="s">
        <v>67</v>
      </c>
      <c r="B202" s="61" t="s">
        <v>542</v>
      </c>
      <c r="C202" s="52" t="s">
        <v>248</v>
      </c>
      <c r="D202" s="81" t="s">
        <v>484</v>
      </c>
      <c r="E202" s="61" t="s">
        <v>491</v>
      </c>
      <c r="F202" s="61" t="s">
        <v>500</v>
      </c>
      <c r="G202" s="61" t="s">
        <v>493</v>
      </c>
      <c r="H202" s="46"/>
      <c r="I202" s="46"/>
      <c r="J202" s="46"/>
      <c r="K202" s="46"/>
      <c r="L202" s="46"/>
      <c r="M202" s="46"/>
      <c r="N202" s="84">
        <f aca="true" t="shared" si="14" ref="N202:S202">N205+N206+N207+N208</f>
        <v>0</v>
      </c>
      <c r="O202" s="84">
        <f t="shared" si="14"/>
        <v>0</v>
      </c>
      <c r="P202" s="84">
        <f t="shared" si="14"/>
        <v>0</v>
      </c>
      <c r="Q202" s="84">
        <f t="shared" si="14"/>
        <v>0</v>
      </c>
      <c r="R202" s="84">
        <f t="shared" si="14"/>
        <v>0</v>
      </c>
      <c r="S202" s="84">
        <f t="shared" si="14"/>
        <v>0</v>
      </c>
      <c r="T202" s="76"/>
      <c r="U202" s="23"/>
      <c r="V202" s="24"/>
    </row>
    <row r="203" spans="1:22" s="22" customFormat="1" ht="8.25">
      <c r="A203" s="53"/>
      <c r="B203" s="62"/>
      <c r="C203" s="53"/>
      <c r="D203" s="82"/>
      <c r="E203" s="62"/>
      <c r="F203" s="62"/>
      <c r="G203" s="62"/>
      <c r="H203" s="47"/>
      <c r="I203" s="47"/>
      <c r="J203" s="47"/>
      <c r="K203" s="47"/>
      <c r="L203" s="47"/>
      <c r="M203" s="47"/>
      <c r="N203" s="85"/>
      <c r="O203" s="85"/>
      <c r="P203" s="85"/>
      <c r="Q203" s="85"/>
      <c r="R203" s="85"/>
      <c r="S203" s="85"/>
      <c r="T203" s="77"/>
      <c r="U203" s="23"/>
      <c r="V203" s="24"/>
    </row>
    <row r="204" spans="1:22" s="22" customFormat="1" ht="8.25">
      <c r="A204" s="54"/>
      <c r="B204" s="63"/>
      <c r="C204" s="54"/>
      <c r="D204" s="83"/>
      <c r="E204" s="63"/>
      <c r="F204" s="63"/>
      <c r="G204" s="63"/>
      <c r="H204" s="48"/>
      <c r="I204" s="48"/>
      <c r="J204" s="48"/>
      <c r="K204" s="48"/>
      <c r="L204" s="48"/>
      <c r="M204" s="48"/>
      <c r="N204" s="86"/>
      <c r="O204" s="86"/>
      <c r="P204" s="86"/>
      <c r="Q204" s="86"/>
      <c r="R204" s="86"/>
      <c r="S204" s="86"/>
      <c r="T204" s="78"/>
      <c r="U204" s="23"/>
      <c r="V204" s="24"/>
    </row>
    <row r="205" spans="2:22" s="22" customFormat="1" ht="16.5">
      <c r="B205" s="7" t="s">
        <v>34</v>
      </c>
      <c r="C205" s="9" t="s">
        <v>347</v>
      </c>
      <c r="D205" s="26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U205" s="23"/>
      <c r="V205" s="24"/>
    </row>
    <row r="206" spans="2:22" s="22" customFormat="1" ht="8.25">
      <c r="B206" s="9" t="s">
        <v>35</v>
      </c>
      <c r="C206" s="9" t="s">
        <v>348</v>
      </c>
      <c r="D206" s="26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v>0</v>
      </c>
      <c r="O206" s="21"/>
      <c r="P206" s="21">
        <v>0</v>
      </c>
      <c r="Q206" s="21">
        <v>0</v>
      </c>
      <c r="R206" s="21">
        <v>0</v>
      </c>
      <c r="S206" s="21">
        <v>0</v>
      </c>
      <c r="U206" s="23"/>
      <c r="V206" s="24"/>
    </row>
    <row r="207" spans="2:22" s="22" customFormat="1" ht="8.25">
      <c r="B207" s="7" t="s">
        <v>36</v>
      </c>
      <c r="C207" s="9" t="s">
        <v>349</v>
      </c>
      <c r="D207" s="26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U207" s="23"/>
      <c r="V207" s="24"/>
    </row>
    <row r="208" spans="2:22" s="22" customFormat="1" ht="8.25">
      <c r="B208" s="9" t="s">
        <v>37</v>
      </c>
      <c r="C208" s="9" t="s">
        <v>350</v>
      </c>
      <c r="D208" s="26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U208" s="23"/>
      <c r="V208" s="24"/>
    </row>
    <row r="209" spans="1:22" s="22" customFormat="1" ht="90.75" customHeight="1">
      <c r="A209" s="52" t="s">
        <v>68</v>
      </c>
      <c r="B209" s="61" t="s">
        <v>249</v>
      </c>
      <c r="C209" s="52" t="s">
        <v>250</v>
      </c>
      <c r="D209" s="81" t="s">
        <v>484</v>
      </c>
      <c r="E209" s="61" t="s">
        <v>491</v>
      </c>
      <c r="F209" s="61" t="s">
        <v>501</v>
      </c>
      <c r="G209" s="61" t="s">
        <v>493</v>
      </c>
      <c r="H209" s="87" t="s">
        <v>561</v>
      </c>
      <c r="I209" s="46" t="s">
        <v>563</v>
      </c>
      <c r="J209" s="46" t="s">
        <v>539</v>
      </c>
      <c r="K209" s="7" t="s">
        <v>629</v>
      </c>
      <c r="L209" s="7" t="s">
        <v>600</v>
      </c>
      <c r="M209" s="7" t="s">
        <v>627</v>
      </c>
      <c r="N209" s="43">
        <f aca="true" t="shared" si="15" ref="N209:S209">N212+N213+N214+N215</f>
        <v>96.7</v>
      </c>
      <c r="O209" s="43">
        <f t="shared" si="15"/>
        <v>96.7</v>
      </c>
      <c r="P209" s="43">
        <f t="shared" si="15"/>
        <v>111.9</v>
      </c>
      <c r="Q209" s="43">
        <f t="shared" si="15"/>
        <v>120</v>
      </c>
      <c r="R209" s="43">
        <f t="shared" si="15"/>
        <v>120</v>
      </c>
      <c r="S209" s="43">
        <f t="shared" si="15"/>
        <v>120</v>
      </c>
      <c r="T209" s="52"/>
      <c r="U209" s="23"/>
      <c r="V209" s="24"/>
    </row>
    <row r="210" spans="1:22" s="22" customFormat="1" ht="123.75">
      <c r="A210" s="53"/>
      <c r="B210" s="62"/>
      <c r="C210" s="53"/>
      <c r="D210" s="82"/>
      <c r="E210" s="62"/>
      <c r="F210" s="62"/>
      <c r="G210" s="62"/>
      <c r="H210" s="88"/>
      <c r="I210" s="47"/>
      <c r="J210" s="47"/>
      <c r="K210" s="7" t="s">
        <v>610</v>
      </c>
      <c r="L210" s="7" t="s">
        <v>600</v>
      </c>
      <c r="M210" s="7" t="s">
        <v>611</v>
      </c>
      <c r="N210" s="44"/>
      <c r="O210" s="44"/>
      <c r="P210" s="44"/>
      <c r="Q210" s="44"/>
      <c r="R210" s="44"/>
      <c r="S210" s="44"/>
      <c r="T210" s="53"/>
      <c r="U210" s="23"/>
      <c r="V210" s="24"/>
    </row>
    <row r="211" spans="1:22" s="22" customFormat="1" ht="107.25">
      <c r="A211" s="54"/>
      <c r="B211" s="63"/>
      <c r="C211" s="54"/>
      <c r="D211" s="83"/>
      <c r="E211" s="63"/>
      <c r="F211" s="63"/>
      <c r="G211" s="63"/>
      <c r="H211" s="89"/>
      <c r="I211" s="48"/>
      <c r="J211" s="48"/>
      <c r="K211" s="7" t="s">
        <v>625</v>
      </c>
      <c r="L211" s="7" t="s">
        <v>600</v>
      </c>
      <c r="M211" s="7" t="s">
        <v>626</v>
      </c>
      <c r="N211" s="45"/>
      <c r="O211" s="45"/>
      <c r="P211" s="45"/>
      <c r="Q211" s="45"/>
      <c r="R211" s="45"/>
      <c r="S211" s="45"/>
      <c r="T211" s="54"/>
      <c r="U211" s="23"/>
      <c r="V211" s="24"/>
    </row>
    <row r="212" spans="2:22" s="22" customFormat="1" ht="16.5">
      <c r="B212" s="7" t="s">
        <v>34</v>
      </c>
      <c r="C212" s="9" t="s">
        <v>354</v>
      </c>
      <c r="D212" s="26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U212" s="23"/>
      <c r="V212" s="24"/>
    </row>
    <row r="213" spans="2:22" s="22" customFormat="1" ht="8.25">
      <c r="B213" s="9" t="s">
        <v>35</v>
      </c>
      <c r="C213" s="9" t="s">
        <v>351</v>
      </c>
      <c r="D213" s="26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v>96.7</v>
      </c>
      <c r="O213" s="21">
        <v>96.7</v>
      </c>
      <c r="P213" s="21">
        <v>111.9</v>
      </c>
      <c r="Q213" s="21">
        <v>120</v>
      </c>
      <c r="R213" s="21">
        <v>120</v>
      </c>
      <c r="S213" s="21">
        <v>120</v>
      </c>
      <c r="U213" s="23"/>
      <c r="V213" s="24"/>
    </row>
    <row r="214" spans="2:22" s="22" customFormat="1" ht="8.25">
      <c r="B214" s="7" t="s">
        <v>36</v>
      </c>
      <c r="C214" s="9" t="s">
        <v>352</v>
      </c>
      <c r="D214" s="26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U214" s="23"/>
      <c r="V214" s="24"/>
    </row>
    <row r="215" spans="2:22" s="22" customFormat="1" ht="8.25">
      <c r="B215" s="9" t="s">
        <v>37</v>
      </c>
      <c r="C215" s="9" t="s">
        <v>353</v>
      </c>
      <c r="D215" s="26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U215" s="23"/>
      <c r="V215" s="24"/>
    </row>
    <row r="216" spans="1:22" s="22" customFormat="1" ht="90.75">
      <c r="A216" s="52" t="s">
        <v>69</v>
      </c>
      <c r="B216" s="61" t="s">
        <v>251</v>
      </c>
      <c r="C216" s="52" t="s">
        <v>252</v>
      </c>
      <c r="D216" s="81" t="s">
        <v>485</v>
      </c>
      <c r="E216" s="61" t="s">
        <v>491</v>
      </c>
      <c r="F216" s="61" t="s">
        <v>502</v>
      </c>
      <c r="G216" s="61" t="s">
        <v>493</v>
      </c>
      <c r="H216" s="87" t="s">
        <v>561</v>
      </c>
      <c r="I216" s="46" t="s">
        <v>563</v>
      </c>
      <c r="J216" s="46" t="s">
        <v>539</v>
      </c>
      <c r="K216" s="7" t="s">
        <v>629</v>
      </c>
      <c r="L216" s="7" t="s">
        <v>600</v>
      </c>
      <c r="M216" s="7" t="s">
        <v>627</v>
      </c>
      <c r="N216" s="43">
        <f aca="true" t="shared" si="16" ref="N216:S216">N219+N220+N221+N222</f>
        <v>12</v>
      </c>
      <c r="O216" s="43">
        <f t="shared" si="16"/>
        <v>12</v>
      </c>
      <c r="P216" s="43">
        <f t="shared" si="16"/>
        <v>11.9</v>
      </c>
      <c r="Q216" s="43">
        <f t="shared" si="16"/>
        <v>20</v>
      </c>
      <c r="R216" s="43">
        <f t="shared" si="16"/>
        <v>0</v>
      </c>
      <c r="S216" s="43">
        <f t="shared" si="16"/>
        <v>0</v>
      </c>
      <c r="T216" s="76"/>
      <c r="U216" s="23"/>
      <c r="V216" s="24"/>
    </row>
    <row r="217" spans="1:22" s="22" customFormat="1" ht="123.75">
      <c r="A217" s="53"/>
      <c r="B217" s="62"/>
      <c r="C217" s="53"/>
      <c r="D217" s="82"/>
      <c r="E217" s="62"/>
      <c r="F217" s="62"/>
      <c r="G217" s="62"/>
      <c r="H217" s="88"/>
      <c r="I217" s="47"/>
      <c r="J217" s="47"/>
      <c r="K217" s="7" t="s">
        <v>610</v>
      </c>
      <c r="L217" s="7" t="s">
        <v>600</v>
      </c>
      <c r="M217" s="7" t="s">
        <v>611</v>
      </c>
      <c r="N217" s="44"/>
      <c r="O217" s="44"/>
      <c r="P217" s="44"/>
      <c r="Q217" s="44"/>
      <c r="R217" s="44"/>
      <c r="S217" s="44"/>
      <c r="T217" s="77"/>
      <c r="U217" s="23"/>
      <c r="V217" s="24"/>
    </row>
    <row r="218" spans="1:22" s="22" customFormat="1" ht="107.25">
      <c r="A218" s="54"/>
      <c r="B218" s="63"/>
      <c r="C218" s="54"/>
      <c r="D218" s="83"/>
      <c r="E218" s="63"/>
      <c r="F218" s="63"/>
      <c r="G218" s="63"/>
      <c r="H218" s="89"/>
      <c r="I218" s="48"/>
      <c r="J218" s="48"/>
      <c r="K218" s="7" t="s">
        <v>625</v>
      </c>
      <c r="L218" s="7" t="s">
        <v>600</v>
      </c>
      <c r="M218" s="7" t="s">
        <v>626</v>
      </c>
      <c r="N218" s="45"/>
      <c r="O218" s="45"/>
      <c r="P218" s="45"/>
      <c r="Q218" s="45"/>
      <c r="R218" s="45"/>
      <c r="S218" s="45"/>
      <c r="T218" s="78"/>
      <c r="U218" s="23"/>
      <c r="V218" s="24"/>
    </row>
    <row r="219" spans="2:22" s="22" customFormat="1" ht="16.5">
      <c r="B219" s="7" t="s">
        <v>34</v>
      </c>
      <c r="C219" s="9" t="s">
        <v>355</v>
      </c>
      <c r="D219" s="26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U219" s="23"/>
      <c r="V219" s="24"/>
    </row>
    <row r="220" spans="2:22" s="22" customFormat="1" ht="8.25">
      <c r="B220" s="9" t="s">
        <v>35</v>
      </c>
      <c r="C220" s="9" t="s">
        <v>356</v>
      </c>
      <c r="D220" s="26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v>12</v>
      </c>
      <c r="O220" s="21">
        <v>12</v>
      </c>
      <c r="P220" s="21">
        <v>11.9</v>
      </c>
      <c r="Q220" s="21">
        <v>20</v>
      </c>
      <c r="R220" s="21">
        <v>0</v>
      </c>
      <c r="S220" s="21">
        <v>0</v>
      </c>
      <c r="U220" s="23"/>
      <c r="V220" s="24"/>
    </row>
    <row r="221" spans="2:22" s="22" customFormat="1" ht="8.25">
      <c r="B221" s="7" t="s">
        <v>36</v>
      </c>
      <c r="C221" s="9" t="s">
        <v>357</v>
      </c>
      <c r="D221" s="26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U221" s="23"/>
      <c r="V221" s="24"/>
    </row>
    <row r="222" spans="2:22" s="22" customFormat="1" ht="8.25">
      <c r="B222" s="9" t="s">
        <v>37</v>
      </c>
      <c r="C222" s="9" t="s">
        <v>358</v>
      </c>
      <c r="D222" s="26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U222" s="23"/>
      <c r="V222" s="24"/>
    </row>
    <row r="223" spans="1:22" s="22" customFormat="1" ht="67.5" customHeight="1" hidden="1">
      <c r="A223" s="9" t="s">
        <v>69</v>
      </c>
      <c r="B223" s="7" t="s">
        <v>206</v>
      </c>
      <c r="C223" s="9" t="s">
        <v>207</v>
      </c>
      <c r="D223" s="26"/>
      <c r="E223" s="20"/>
      <c r="F223" s="20"/>
      <c r="G223" s="20"/>
      <c r="H223" s="20"/>
      <c r="I223" s="20"/>
      <c r="J223" s="20"/>
      <c r="K223" s="20"/>
      <c r="L223" s="20"/>
      <c r="M223" s="20"/>
      <c r="N223" s="21"/>
      <c r="O223" s="21"/>
      <c r="P223" s="21"/>
      <c r="Q223" s="21"/>
      <c r="R223" s="21"/>
      <c r="S223" s="21"/>
      <c r="U223" s="23"/>
      <c r="V223" s="24"/>
    </row>
    <row r="224" spans="2:22" s="22" customFormat="1" ht="22.5" customHeight="1" hidden="1">
      <c r="B224" s="7" t="s">
        <v>34</v>
      </c>
      <c r="C224" s="9" t="s">
        <v>208</v>
      </c>
      <c r="D224" s="26"/>
      <c r="E224" s="20"/>
      <c r="F224" s="20"/>
      <c r="G224" s="20"/>
      <c r="H224" s="20"/>
      <c r="I224" s="20"/>
      <c r="J224" s="20"/>
      <c r="K224" s="20"/>
      <c r="L224" s="20"/>
      <c r="M224" s="20"/>
      <c r="N224" s="21"/>
      <c r="O224" s="21"/>
      <c r="P224" s="21"/>
      <c r="Q224" s="21"/>
      <c r="R224" s="21"/>
      <c r="S224" s="21"/>
      <c r="U224" s="23"/>
      <c r="V224" s="24"/>
    </row>
    <row r="225" spans="2:22" s="22" customFormat="1" ht="11.25" customHeight="1" hidden="1">
      <c r="B225" s="9" t="s">
        <v>35</v>
      </c>
      <c r="C225" s="9" t="s">
        <v>209</v>
      </c>
      <c r="D225" s="26"/>
      <c r="E225" s="20"/>
      <c r="F225" s="20"/>
      <c r="G225" s="20"/>
      <c r="H225" s="20"/>
      <c r="I225" s="20"/>
      <c r="J225" s="20"/>
      <c r="K225" s="20"/>
      <c r="L225" s="20"/>
      <c r="M225" s="20"/>
      <c r="N225" s="21"/>
      <c r="O225" s="21"/>
      <c r="P225" s="21"/>
      <c r="Q225" s="21"/>
      <c r="R225" s="21"/>
      <c r="S225" s="21"/>
      <c r="U225" s="23"/>
      <c r="V225" s="24"/>
    </row>
    <row r="226" spans="2:22" s="22" customFormat="1" ht="22.5" customHeight="1" hidden="1">
      <c r="B226" s="7" t="s">
        <v>36</v>
      </c>
      <c r="C226" s="9" t="s">
        <v>210</v>
      </c>
      <c r="D226" s="26"/>
      <c r="E226" s="20"/>
      <c r="F226" s="20"/>
      <c r="G226" s="20"/>
      <c r="H226" s="20"/>
      <c r="I226" s="20"/>
      <c r="J226" s="20"/>
      <c r="K226" s="20"/>
      <c r="L226" s="20"/>
      <c r="M226" s="20"/>
      <c r="N226" s="21"/>
      <c r="O226" s="21"/>
      <c r="P226" s="21"/>
      <c r="Q226" s="21"/>
      <c r="R226" s="21"/>
      <c r="S226" s="21"/>
      <c r="U226" s="23"/>
      <c r="V226" s="24"/>
    </row>
    <row r="227" spans="2:22" s="22" customFormat="1" ht="11.25" customHeight="1" hidden="1">
      <c r="B227" s="9" t="s">
        <v>37</v>
      </c>
      <c r="C227" s="9" t="s">
        <v>211</v>
      </c>
      <c r="D227" s="26"/>
      <c r="E227" s="20"/>
      <c r="F227" s="20"/>
      <c r="G227" s="20"/>
      <c r="H227" s="20"/>
      <c r="I227" s="20"/>
      <c r="J227" s="20"/>
      <c r="K227" s="20"/>
      <c r="L227" s="20"/>
      <c r="M227" s="20"/>
      <c r="N227" s="21"/>
      <c r="O227" s="21"/>
      <c r="P227" s="21"/>
      <c r="Q227" s="21"/>
      <c r="R227" s="21"/>
      <c r="S227" s="21"/>
      <c r="U227" s="23"/>
      <c r="V227" s="24"/>
    </row>
    <row r="228" spans="1:22" s="22" customFormat="1" ht="45" customHeight="1" hidden="1">
      <c r="A228" s="9" t="s">
        <v>70</v>
      </c>
      <c r="B228" s="7" t="s">
        <v>253</v>
      </c>
      <c r="C228" s="9" t="s">
        <v>254</v>
      </c>
      <c r="D228" s="26"/>
      <c r="E228" s="20"/>
      <c r="F228" s="20"/>
      <c r="G228" s="20"/>
      <c r="H228" s="20"/>
      <c r="I228" s="20"/>
      <c r="J228" s="20"/>
      <c r="K228" s="20"/>
      <c r="L228" s="20"/>
      <c r="M228" s="20"/>
      <c r="N228" s="21"/>
      <c r="O228" s="21"/>
      <c r="P228" s="21"/>
      <c r="Q228" s="21"/>
      <c r="R228" s="21"/>
      <c r="S228" s="21"/>
      <c r="U228" s="23"/>
      <c r="V228" s="24"/>
    </row>
    <row r="229" spans="2:22" s="22" customFormat="1" ht="22.5" customHeight="1" hidden="1">
      <c r="B229" s="7" t="s">
        <v>34</v>
      </c>
      <c r="C229" s="9" t="s">
        <v>359</v>
      </c>
      <c r="D229" s="26"/>
      <c r="E229" s="20"/>
      <c r="F229" s="20"/>
      <c r="G229" s="20"/>
      <c r="H229" s="20"/>
      <c r="I229" s="20"/>
      <c r="J229" s="20"/>
      <c r="K229" s="20"/>
      <c r="L229" s="20"/>
      <c r="M229" s="20"/>
      <c r="N229" s="21"/>
      <c r="O229" s="21"/>
      <c r="P229" s="21"/>
      <c r="Q229" s="21"/>
      <c r="R229" s="21"/>
      <c r="S229" s="21"/>
      <c r="U229" s="23"/>
      <c r="V229" s="24"/>
    </row>
    <row r="230" spans="2:22" s="22" customFormat="1" ht="11.25" customHeight="1" hidden="1">
      <c r="B230" s="9" t="s">
        <v>35</v>
      </c>
      <c r="C230" s="9" t="s">
        <v>360</v>
      </c>
      <c r="D230" s="26"/>
      <c r="E230" s="20"/>
      <c r="F230" s="20"/>
      <c r="G230" s="20"/>
      <c r="H230" s="20"/>
      <c r="I230" s="20"/>
      <c r="J230" s="20"/>
      <c r="K230" s="20"/>
      <c r="L230" s="20"/>
      <c r="M230" s="20"/>
      <c r="N230" s="21"/>
      <c r="O230" s="21"/>
      <c r="P230" s="21"/>
      <c r="Q230" s="21"/>
      <c r="R230" s="21"/>
      <c r="S230" s="21"/>
      <c r="U230" s="23"/>
      <c r="V230" s="24"/>
    </row>
    <row r="231" spans="2:22" s="22" customFormat="1" ht="22.5" customHeight="1" hidden="1">
      <c r="B231" s="7" t="s">
        <v>36</v>
      </c>
      <c r="C231" s="9" t="s">
        <v>361</v>
      </c>
      <c r="D231" s="26"/>
      <c r="E231" s="20"/>
      <c r="F231" s="20"/>
      <c r="G231" s="20"/>
      <c r="H231" s="20"/>
      <c r="I231" s="20"/>
      <c r="J231" s="20"/>
      <c r="K231" s="20"/>
      <c r="L231" s="20"/>
      <c r="M231" s="20"/>
      <c r="N231" s="21"/>
      <c r="O231" s="21"/>
      <c r="P231" s="21"/>
      <c r="Q231" s="21"/>
      <c r="R231" s="21"/>
      <c r="S231" s="21"/>
      <c r="U231" s="23"/>
      <c r="V231" s="24"/>
    </row>
    <row r="232" spans="2:22" s="22" customFormat="1" ht="11.25" customHeight="1" hidden="1">
      <c r="B232" s="9" t="s">
        <v>37</v>
      </c>
      <c r="C232" s="9" t="s">
        <v>362</v>
      </c>
      <c r="D232" s="26"/>
      <c r="E232" s="20"/>
      <c r="F232" s="20"/>
      <c r="G232" s="20"/>
      <c r="H232" s="20"/>
      <c r="I232" s="20"/>
      <c r="J232" s="20"/>
      <c r="K232" s="20"/>
      <c r="L232" s="20"/>
      <c r="M232" s="20"/>
      <c r="N232" s="21"/>
      <c r="O232" s="21"/>
      <c r="P232" s="21"/>
      <c r="Q232" s="21"/>
      <c r="R232" s="21"/>
      <c r="S232" s="21"/>
      <c r="U232" s="23"/>
      <c r="V232" s="24"/>
    </row>
    <row r="233" spans="1:22" s="22" customFormat="1" ht="45" customHeight="1" hidden="1">
      <c r="A233" s="9" t="s">
        <v>71</v>
      </c>
      <c r="B233" s="7" t="s">
        <v>255</v>
      </c>
      <c r="C233" s="9" t="s">
        <v>256</v>
      </c>
      <c r="D233" s="26"/>
      <c r="E233" s="20"/>
      <c r="F233" s="20"/>
      <c r="G233" s="20"/>
      <c r="H233" s="20"/>
      <c r="I233" s="20"/>
      <c r="J233" s="20"/>
      <c r="K233" s="20"/>
      <c r="L233" s="20"/>
      <c r="M233" s="20"/>
      <c r="N233" s="21"/>
      <c r="O233" s="21"/>
      <c r="P233" s="21"/>
      <c r="Q233" s="21"/>
      <c r="R233" s="21"/>
      <c r="S233" s="21"/>
      <c r="U233" s="23"/>
      <c r="V233" s="24"/>
    </row>
    <row r="234" spans="2:22" s="22" customFormat="1" ht="22.5" customHeight="1" hidden="1">
      <c r="B234" s="7" t="s">
        <v>34</v>
      </c>
      <c r="C234" s="9" t="s">
        <v>363</v>
      </c>
      <c r="D234" s="26"/>
      <c r="E234" s="20"/>
      <c r="F234" s="20"/>
      <c r="G234" s="20"/>
      <c r="H234" s="20"/>
      <c r="I234" s="20"/>
      <c r="J234" s="20"/>
      <c r="K234" s="20"/>
      <c r="L234" s="20"/>
      <c r="M234" s="20"/>
      <c r="N234" s="21"/>
      <c r="O234" s="21"/>
      <c r="P234" s="21"/>
      <c r="Q234" s="21"/>
      <c r="R234" s="21"/>
      <c r="S234" s="21"/>
      <c r="U234" s="23"/>
      <c r="V234" s="24"/>
    </row>
    <row r="235" spans="2:22" s="22" customFormat="1" ht="11.25" customHeight="1" hidden="1">
      <c r="B235" s="9" t="s">
        <v>35</v>
      </c>
      <c r="C235" s="9" t="s">
        <v>364</v>
      </c>
      <c r="D235" s="26"/>
      <c r="E235" s="20"/>
      <c r="F235" s="20"/>
      <c r="G235" s="20"/>
      <c r="H235" s="20"/>
      <c r="I235" s="20"/>
      <c r="J235" s="20"/>
      <c r="K235" s="20"/>
      <c r="L235" s="20"/>
      <c r="M235" s="20"/>
      <c r="N235" s="21"/>
      <c r="O235" s="21"/>
      <c r="P235" s="21"/>
      <c r="Q235" s="21"/>
      <c r="R235" s="21"/>
      <c r="S235" s="21"/>
      <c r="U235" s="23"/>
      <c r="V235" s="24"/>
    </row>
    <row r="236" spans="2:22" s="22" customFormat="1" ht="22.5" customHeight="1" hidden="1">
      <c r="B236" s="7" t="s">
        <v>36</v>
      </c>
      <c r="C236" s="9" t="s">
        <v>365</v>
      </c>
      <c r="D236" s="26"/>
      <c r="E236" s="20"/>
      <c r="F236" s="20"/>
      <c r="G236" s="20"/>
      <c r="H236" s="20"/>
      <c r="I236" s="20"/>
      <c r="J236" s="20"/>
      <c r="K236" s="20"/>
      <c r="L236" s="20"/>
      <c r="M236" s="20"/>
      <c r="N236" s="21"/>
      <c r="O236" s="21"/>
      <c r="P236" s="21"/>
      <c r="Q236" s="21"/>
      <c r="R236" s="21"/>
      <c r="S236" s="21"/>
      <c r="U236" s="23"/>
      <c r="V236" s="24"/>
    </row>
    <row r="237" spans="2:22" s="22" customFormat="1" ht="11.25" customHeight="1" hidden="1">
      <c r="B237" s="9" t="s">
        <v>37</v>
      </c>
      <c r="C237" s="9" t="s">
        <v>366</v>
      </c>
      <c r="D237" s="26"/>
      <c r="E237" s="20"/>
      <c r="F237" s="20"/>
      <c r="G237" s="20"/>
      <c r="H237" s="20"/>
      <c r="I237" s="20"/>
      <c r="J237" s="20"/>
      <c r="K237" s="20"/>
      <c r="L237" s="20"/>
      <c r="M237" s="20"/>
      <c r="N237" s="21"/>
      <c r="O237" s="21"/>
      <c r="P237" s="21"/>
      <c r="Q237" s="21"/>
      <c r="R237" s="21"/>
      <c r="S237" s="21"/>
      <c r="U237" s="23"/>
      <c r="V237" s="24"/>
    </row>
    <row r="238" spans="1:22" s="22" customFormat="1" ht="56.25" customHeight="1" hidden="1">
      <c r="A238" s="9" t="s">
        <v>72</v>
      </c>
      <c r="B238" s="7" t="s">
        <v>257</v>
      </c>
      <c r="C238" s="9" t="s">
        <v>258</v>
      </c>
      <c r="D238" s="26"/>
      <c r="E238" s="20"/>
      <c r="F238" s="20"/>
      <c r="G238" s="20"/>
      <c r="H238" s="20"/>
      <c r="I238" s="20"/>
      <c r="J238" s="20"/>
      <c r="K238" s="20"/>
      <c r="L238" s="20"/>
      <c r="M238" s="20"/>
      <c r="N238" s="21"/>
      <c r="O238" s="21"/>
      <c r="P238" s="21"/>
      <c r="Q238" s="21"/>
      <c r="R238" s="21"/>
      <c r="S238" s="21"/>
      <c r="U238" s="23"/>
      <c r="V238" s="24"/>
    </row>
    <row r="239" spans="2:22" s="22" customFormat="1" ht="22.5" customHeight="1" hidden="1">
      <c r="B239" s="7" t="s">
        <v>34</v>
      </c>
      <c r="C239" s="9" t="s">
        <v>367</v>
      </c>
      <c r="D239" s="26"/>
      <c r="E239" s="20"/>
      <c r="F239" s="20"/>
      <c r="G239" s="20"/>
      <c r="H239" s="20"/>
      <c r="I239" s="20"/>
      <c r="J239" s="20"/>
      <c r="K239" s="20"/>
      <c r="L239" s="20"/>
      <c r="M239" s="20"/>
      <c r="N239" s="21"/>
      <c r="O239" s="21"/>
      <c r="P239" s="21"/>
      <c r="Q239" s="21"/>
      <c r="R239" s="21"/>
      <c r="S239" s="21"/>
      <c r="U239" s="23"/>
      <c r="V239" s="24"/>
    </row>
    <row r="240" spans="2:22" s="22" customFormat="1" ht="11.25" customHeight="1" hidden="1">
      <c r="B240" s="9" t="s">
        <v>35</v>
      </c>
      <c r="C240" s="9" t="s">
        <v>368</v>
      </c>
      <c r="D240" s="26"/>
      <c r="E240" s="20"/>
      <c r="F240" s="20"/>
      <c r="G240" s="20"/>
      <c r="H240" s="20"/>
      <c r="I240" s="20"/>
      <c r="J240" s="20"/>
      <c r="K240" s="20"/>
      <c r="L240" s="20"/>
      <c r="M240" s="20"/>
      <c r="N240" s="21"/>
      <c r="O240" s="21"/>
      <c r="P240" s="21"/>
      <c r="Q240" s="21"/>
      <c r="R240" s="21"/>
      <c r="S240" s="21"/>
      <c r="U240" s="23"/>
      <c r="V240" s="24"/>
    </row>
    <row r="241" spans="2:22" s="22" customFormat="1" ht="22.5" customHeight="1" hidden="1">
      <c r="B241" s="7" t="s">
        <v>36</v>
      </c>
      <c r="C241" s="9" t="s">
        <v>369</v>
      </c>
      <c r="D241" s="26"/>
      <c r="E241" s="20"/>
      <c r="F241" s="20"/>
      <c r="G241" s="20"/>
      <c r="H241" s="20"/>
      <c r="I241" s="20"/>
      <c r="J241" s="20"/>
      <c r="K241" s="20"/>
      <c r="L241" s="20"/>
      <c r="M241" s="20"/>
      <c r="N241" s="21"/>
      <c r="O241" s="21"/>
      <c r="P241" s="21"/>
      <c r="Q241" s="21"/>
      <c r="R241" s="21"/>
      <c r="S241" s="21"/>
      <c r="U241" s="23"/>
      <c r="V241" s="24"/>
    </row>
    <row r="242" spans="2:22" s="22" customFormat="1" ht="11.25" customHeight="1" hidden="1">
      <c r="B242" s="9" t="s">
        <v>37</v>
      </c>
      <c r="C242" s="22" t="s">
        <v>370</v>
      </c>
      <c r="D242" s="26"/>
      <c r="E242" s="20"/>
      <c r="F242" s="20"/>
      <c r="G242" s="20"/>
      <c r="H242" s="20"/>
      <c r="I242" s="20"/>
      <c r="J242" s="20"/>
      <c r="K242" s="20"/>
      <c r="L242" s="20"/>
      <c r="M242" s="20"/>
      <c r="N242" s="21"/>
      <c r="O242" s="21"/>
      <c r="P242" s="21"/>
      <c r="Q242" s="21"/>
      <c r="R242" s="21"/>
      <c r="S242" s="21"/>
      <c r="U242" s="23"/>
      <c r="V242" s="24"/>
    </row>
    <row r="243" spans="1:22" s="22" customFormat="1" ht="33.75" customHeight="1" hidden="1">
      <c r="A243" s="9" t="s">
        <v>73</v>
      </c>
      <c r="B243" s="7" t="s">
        <v>235</v>
      </c>
      <c r="C243" s="9" t="s">
        <v>236</v>
      </c>
      <c r="D243" s="26"/>
      <c r="E243" s="20"/>
      <c r="F243" s="20"/>
      <c r="G243" s="20"/>
      <c r="H243" s="20"/>
      <c r="I243" s="20"/>
      <c r="J243" s="20"/>
      <c r="K243" s="20"/>
      <c r="L243" s="20"/>
      <c r="M243" s="20"/>
      <c r="N243" s="21"/>
      <c r="O243" s="21"/>
      <c r="P243" s="21"/>
      <c r="Q243" s="21"/>
      <c r="R243" s="21"/>
      <c r="S243" s="21"/>
      <c r="U243" s="23"/>
      <c r="V243" s="24"/>
    </row>
    <row r="244" spans="2:22" s="22" customFormat="1" ht="22.5" customHeight="1" hidden="1">
      <c r="B244" s="7" t="s">
        <v>34</v>
      </c>
      <c r="C244" s="9" t="s">
        <v>237</v>
      </c>
      <c r="D244" s="26"/>
      <c r="E244" s="20"/>
      <c r="F244" s="20"/>
      <c r="G244" s="20"/>
      <c r="H244" s="20"/>
      <c r="I244" s="20"/>
      <c r="J244" s="20"/>
      <c r="K244" s="20"/>
      <c r="L244" s="20"/>
      <c r="M244" s="20"/>
      <c r="N244" s="21"/>
      <c r="O244" s="21"/>
      <c r="P244" s="21"/>
      <c r="Q244" s="21"/>
      <c r="R244" s="21"/>
      <c r="S244" s="21"/>
      <c r="U244" s="23"/>
      <c r="V244" s="24"/>
    </row>
    <row r="245" spans="2:22" s="22" customFormat="1" ht="11.25" customHeight="1" hidden="1">
      <c r="B245" s="9" t="s">
        <v>35</v>
      </c>
      <c r="C245" s="9" t="s">
        <v>238</v>
      </c>
      <c r="D245" s="26"/>
      <c r="E245" s="20"/>
      <c r="F245" s="20"/>
      <c r="G245" s="20"/>
      <c r="H245" s="20"/>
      <c r="I245" s="20"/>
      <c r="J245" s="20"/>
      <c r="K245" s="20"/>
      <c r="L245" s="20"/>
      <c r="M245" s="20"/>
      <c r="N245" s="21"/>
      <c r="O245" s="21"/>
      <c r="P245" s="21"/>
      <c r="Q245" s="21"/>
      <c r="R245" s="21"/>
      <c r="S245" s="21"/>
      <c r="U245" s="23"/>
      <c r="V245" s="24"/>
    </row>
    <row r="246" spans="2:22" s="22" customFormat="1" ht="22.5" customHeight="1" hidden="1">
      <c r="B246" s="7" t="s">
        <v>36</v>
      </c>
      <c r="C246" s="9" t="s">
        <v>239</v>
      </c>
      <c r="D246" s="26"/>
      <c r="E246" s="20"/>
      <c r="F246" s="20"/>
      <c r="G246" s="20"/>
      <c r="H246" s="20"/>
      <c r="I246" s="20"/>
      <c r="J246" s="20"/>
      <c r="K246" s="20"/>
      <c r="L246" s="20"/>
      <c r="M246" s="20"/>
      <c r="N246" s="21"/>
      <c r="O246" s="21"/>
      <c r="P246" s="21"/>
      <c r="Q246" s="21"/>
      <c r="R246" s="21"/>
      <c r="S246" s="21"/>
      <c r="U246" s="23"/>
      <c r="V246" s="24"/>
    </row>
    <row r="247" spans="2:22" s="22" customFormat="1" ht="11.25" customHeight="1" hidden="1">
      <c r="B247" s="9" t="s">
        <v>37</v>
      </c>
      <c r="C247" s="9" t="s">
        <v>240</v>
      </c>
      <c r="D247" s="26"/>
      <c r="E247" s="20"/>
      <c r="F247" s="20"/>
      <c r="G247" s="20"/>
      <c r="H247" s="20"/>
      <c r="I247" s="20"/>
      <c r="J247" s="20"/>
      <c r="K247" s="20"/>
      <c r="L247" s="20"/>
      <c r="M247" s="20"/>
      <c r="N247" s="21"/>
      <c r="O247" s="21"/>
      <c r="P247" s="21"/>
      <c r="Q247" s="21"/>
      <c r="R247" s="21"/>
      <c r="S247" s="21"/>
      <c r="U247" s="23"/>
      <c r="V247" s="24"/>
    </row>
    <row r="248" spans="1:22" s="22" customFormat="1" ht="78.75" customHeight="1" hidden="1">
      <c r="A248" s="9" t="s">
        <v>74</v>
      </c>
      <c r="B248" s="7" t="s">
        <v>229</v>
      </c>
      <c r="C248" s="9" t="s">
        <v>230</v>
      </c>
      <c r="D248" s="26"/>
      <c r="E248" s="20"/>
      <c r="F248" s="20"/>
      <c r="G248" s="20"/>
      <c r="H248" s="20"/>
      <c r="I248" s="20"/>
      <c r="J248" s="20"/>
      <c r="K248" s="20"/>
      <c r="L248" s="20"/>
      <c r="M248" s="20"/>
      <c r="N248" s="21"/>
      <c r="O248" s="21"/>
      <c r="P248" s="21"/>
      <c r="Q248" s="21"/>
      <c r="R248" s="21"/>
      <c r="S248" s="21"/>
      <c r="U248" s="23"/>
      <c r="V248" s="24"/>
    </row>
    <row r="249" spans="2:22" s="22" customFormat="1" ht="22.5" customHeight="1" hidden="1">
      <c r="B249" s="7" t="s">
        <v>34</v>
      </c>
      <c r="C249" s="9" t="s">
        <v>231</v>
      </c>
      <c r="D249" s="26"/>
      <c r="E249" s="20"/>
      <c r="F249" s="20"/>
      <c r="G249" s="20"/>
      <c r="H249" s="20"/>
      <c r="I249" s="20"/>
      <c r="J249" s="20"/>
      <c r="K249" s="20"/>
      <c r="L249" s="20"/>
      <c r="M249" s="20"/>
      <c r="N249" s="21"/>
      <c r="O249" s="21"/>
      <c r="P249" s="21"/>
      <c r="Q249" s="21"/>
      <c r="R249" s="21"/>
      <c r="S249" s="21"/>
      <c r="U249" s="23"/>
      <c r="V249" s="24"/>
    </row>
    <row r="250" spans="2:22" s="22" customFormat="1" ht="11.25" customHeight="1" hidden="1">
      <c r="B250" s="9" t="s">
        <v>35</v>
      </c>
      <c r="C250" s="9" t="s">
        <v>232</v>
      </c>
      <c r="D250" s="26"/>
      <c r="E250" s="20"/>
      <c r="F250" s="20"/>
      <c r="G250" s="20"/>
      <c r="H250" s="20"/>
      <c r="I250" s="20"/>
      <c r="J250" s="20"/>
      <c r="K250" s="20"/>
      <c r="L250" s="20"/>
      <c r="M250" s="20"/>
      <c r="N250" s="21"/>
      <c r="O250" s="21"/>
      <c r="P250" s="21"/>
      <c r="Q250" s="21"/>
      <c r="R250" s="21"/>
      <c r="S250" s="21"/>
      <c r="U250" s="23"/>
      <c r="V250" s="24"/>
    </row>
    <row r="251" spans="2:22" s="22" customFormat="1" ht="22.5" customHeight="1" hidden="1">
      <c r="B251" s="7" t="s">
        <v>36</v>
      </c>
      <c r="C251" s="9" t="s">
        <v>234</v>
      </c>
      <c r="D251" s="26"/>
      <c r="E251" s="20"/>
      <c r="F251" s="20"/>
      <c r="G251" s="20"/>
      <c r="H251" s="20"/>
      <c r="I251" s="20"/>
      <c r="J251" s="20"/>
      <c r="K251" s="20"/>
      <c r="L251" s="20"/>
      <c r="M251" s="20"/>
      <c r="N251" s="21"/>
      <c r="O251" s="21"/>
      <c r="P251" s="21"/>
      <c r="Q251" s="21"/>
      <c r="R251" s="21"/>
      <c r="S251" s="21"/>
      <c r="U251" s="23"/>
      <c r="V251" s="24"/>
    </row>
    <row r="252" spans="2:22" s="22" customFormat="1" ht="11.25" customHeight="1" hidden="1">
      <c r="B252" s="9" t="s">
        <v>37</v>
      </c>
      <c r="C252" s="9" t="s">
        <v>233</v>
      </c>
      <c r="D252" s="26"/>
      <c r="E252" s="20"/>
      <c r="F252" s="20"/>
      <c r="G252" s="20"/>
      <c r="H252" s="20"/>
      <c r="I252" s="20"/>
      <c r="J252" s="20"/>
      <c r="K252" s="20"/>
      <c r="L252" s="20"/>
      <c r="M252" s="20"/>
      <c r="N252" s="21"/>
      <c r="O252" s="21"/>
      <c r="P252" s="21"/>
      <c r="Q252" s="21"/>
      <c r="R252" s="21"/>
      <c r="S252" s="21"/>
      <c r="U252" s="23"/>
      <c r="V252" s="24"/>
    </row>
    <row r="253" spans="1:22" s="22" customFormat="1" ht="22.5" customHeight="1" hidden="1">
      <c r="A253" s="9" t="s">
        <v>75</v>
      </c>
      <c r="B253" s="7" t="s">
        <v>259</v>
      </c>
      <c r="C253" s="9" t="s">
        <v>260</v>
      </c>
      <c r="D253" s="26"/>
      <c r="E253" s="20"/>
      <c r="F253" s="20"/>
      <c r="G253" s="20"/>
      <c r="H253" s="20"/>
      <c r="I253" s="20"/>
      <c r="J253" s="20"/>
      <c r="K253" s="20"/>
      <c r="L253" s="20"/>
      <c r="M253" s="20"/>
      <c r="N253" s="21"/>
      <c r="O253" s="21"/>
      <c r="P253" s="21"/>
      <c r="Q253" s="21"/>
      <c r="R253" s="21"/>
      <c r="S253" s="21"/>
      <c r="U253" s="23"/>
      <c r="V253" s="24"/>
    </row>
    <row r="254" spans="2:22" s="22" customFormat="1" ht="22.5" customHeight="1" hidden="1">
      <c r="B254" s="7" t="s">
        <v>34</v>
      </c>
      <c r="C254" s="9" t="s">
        <v>371</v>
      </c>
      <c r="D254" s="26"/>
      <c r="E254" s="20"/>
      <c r="F254" s="20"/>
      <c r="G254" s="20"/>
      <c r="H254" s="20"/>
      <c r="I254" s="20"/>
      <c r="J254" s="20"/>
      <c r="K254" s="20"/>
      <c r="L254" s="20"/>
      <c r="M254" s="20"/>
      <c r="N254" s="21"/>
      <c r="O254" s="21"/>
      <c r="P254" s="21"/>
      <c r="Q254" s="21"/>
      <c r="R254" s="21"/>
      <c r="S254" s="21"/>
      <c r="U254" s="23"/>
      <c r="V254" s="24"/>
    </row>
    <row r="255" spans="2:22" s="22" customFormat="1" ht="11.25" customHeight="1" hidden="1">
      <c r="B255" s="9" t="s">
        <v>35</v>
      </c>
      <c r="C255" s="9" t="s">
        <v>372</v>
      </c>
      <c r="D255" s="26"/>
      <c r="E255" s="20"/>
      <c r="F255" s="20"/>
      <c r="G255" s="20"/>
      <c r="H255" s="20"/>
      <c r="I255" s="20"/>
      <c r="J255" s="20"/>
      <c r="K255" s="20"/>
      <c r="L255" s="20"/>
      <c r="M255" s="20"/>
      <c r="N255" s="21"/>
      <c r="O255" s="21"/>
      <c r="P255" s="21"/>
      <c r="Q255" s="21"/>
      <c r="R255" s="21"/>
      <c r="S255" s="21"/>
      <c r="U255" s="23"/>
      <c r="V255" s="24"/>
    </row>
    <row r="256" spans="2:22" s="22" customFormat="1" ht="22.5" customHeight="1" hidden="1">
      <c r="B256" s="7" t="s">
        <v>36</v>
      </c>
      <c r="C256" s="9" t="s">
        <v>373</v>
      </c>
      <c r="D256" s="26"/>
      <c r="E256" s="20"/>
      <c r="F256" s="20"/>
      <c r="G256" s="20"/>
      <c r="H256" s="20"/>
      <c r="I256" s="20"/>
      <c r="J256" s="20"/>
      <c r="K256" s="20"/>
      <c r="L256" s="20"/>
      <c r="M256" s="20"/>
      <c r="N256" s="21"/>
      <c r="O256" s="21"/>
      <c r="P256" s="21"/>
      <c r="Q256" s="21"/>
      <c r="R256" s="21"/>
      <c r="S256" s="21"/>
      <c r="U256" s="23"/>
      <c r="V256" s="24"/>
    </row>
    <row r="257" spans="2:22" s="22" customFormat="1" ht="11.25" customHeight="1" hidden="1">
      <c r="B257" s="9" t="s">
        <v>37</v>
      </c>
      <c r="C257" s="9" t="s">
        <v>374</v>
      </c>
      <c r="D257" s="26"/>
      <c r="E257" s="20"/>
      <c r="F257" s="20"/>
      <c r="G257" s="20"/>
      <c r="H257" s="20"/>
      <c r="I257" s="20"/>
      <c r="J257" s="20"/>
      <c r="K257" s="20"/>
      <c r="L257" s="20"/>
      <c r="M257" s="20"/>
      <c r="N257" s="21"/>
      <c r="O257" s="21"/>
      <c r="P257" s="21"/>
      <c r="Q257" s="21"/>
      <c r="R257" s="21"/>
      <c r="S257" s="21"/>
      <c r="U257" s="23"/>
      <c r="V257" s="24"/>
    </row>
    <row r="258" spans="1:22" s="22" customFormat="1" ht="90.75">
      <c r="A258" s="52" t="s">
        <v>72</v>
      </c>
      <c r="B258" s="61" t="s">
        <v>253</v>
      </c>
      <c r="C258" s="52" t="s">
        <v>254</v>
      </c>
      <c r="D258" s="81" t="s">
        <v>485</v>
      </c>
      <c r="E258" s="61" t="s">
        <v>491</v>
      </c>
      <c r="F258" s="61" t="s">
        <v>599</v>
      </c>
      <c r="G258" s="61" t="s">
        <v>493</v>
      </c>
      <c r="H258" s="87" t="s">
        <v>561</v>
      </c>
      <c r="I258" s="46" t="s">
        <v>563</v>
      </c>
      <c r="J258" s="46" t="s">
        <v>539</v>
      </c>
      <c r="K258" s="7" t="s">
        <v>629</v>
      </c>
      <c r="L258" s="7" t="s">
        <v>600</v>
      </c>
      <c r="M258" s="7" t="s">
        <v>627</v>
      </c>
      <c r="N258" s="43">
        <f>N261+N262+N263+N264</f>
        <v>11.6</v>
      </c>
      <c r="O258" s="43">
        <f aca="true" t="shared" si="17" ref="O258:T258">O261+O262+O263+O264</f>
        <v>11.5</v>
      </c>
      <c r="P258" s="43">
        <f t="shared" si="17"/>
        <v>7.1</v>
      </c>
      <c r="Q258" s="43">
        <f>Q261+Q262+Q263+Q264</f>
        <v>15</v>
      </c>
      <c r="R258" s="43">
        <f>R261+R262+R263+R264</f>
        <v>0</v>
      </c>
      <c r="S258" s="43">
        <f>S261+S262+S263+S264</f>
        <v>0</v>
      </c>
      <c r="T258" s="43">
        <f t="shared" si="17"/>
        <v>0</v>
      </c>
      <c r="U258" s="23"/>
      <c r="V258" s="24"/>
    </row>
    <row r="259" spans="1:22" s="22" customFormat="1" ht="123.75">
      <c r="A259" s="53"/>
      <c r="B259" s="62"/>
      <c r="C259" s="53"/>
      <c r="D259" s="82"/>
      <c r="E259" s="62"/>
      <c r="F259" s="62"/>
      <c r="G259" s="62"/>
      <c r="H259" s="88"/>
      <c r="I259" s="47"/>
      <c r="J259" s="47"/>
      <c r="K259" s="7" t="s">
        <v>610</v>
      </c>
      <c r="L259" s="7" t="s">
        <v>600</v>
      </c>
      <c r="M259" s="7" t="s">
        <v>611</v>
      </c>
      <c r="N259" s="44"/>
      <c r="O259" s="44"/>
      <c r="P259" s="44"/>
      <c r="Q259" s="44"/>
      <c r="R259" s="44"/>
      <c r="S259" s="44"/>
      <c r="T259" s="44"/>
      <c r="U259" s="23"/>
      <c r="V259" s="24"/>
    </row>
    <row r="260" spans="1:22" s="22" customFormat="1" ht="107.25">
      <c r="A260" s="54"/>
      <c r="B260" s="63"/>
      <c r="C260" s="54"/>
      <c r="D260" s="83"/>
      <c r="E260" s="63"/>
      <c r="F260" s="63"/>
      <c r="G260" s="63"/>
      <c r="H260" s="89"/>
      <c r="I260" s="48"/>
      <c r="J260" s="48"/>
      <c r="K260" s="7" t="s">
        <v>625</v>
      </c>
      <c r="L260" s="7" t="s">
        <v>600</v>
      </c>
      <c r="M260" s="7" t="s">
        <v>626</v>
      </c>
      <c r="N260" s="45"/>
      <c r="O260" s="45"/>
      <c r="P260" s="45"/>
      <c r="Q260" s="45"/>
      <c r="R260" s="45"/>
      <c r="S260" s="45"/>
      <c r="T260" s="45"/>
      <c r="U260" s="23"/>
      <c r="V260" s="24"/>
    </row>
    <row r="261" spans="2:22" s="22" customFormat="1" ht="16.5">
      <c r="B261" s="7" t="s">
        <v>34</v>
      </c>
      <c r="C261" s="9" t="s">
        <v>359</v>
      </c>
      <c r="D261" s="26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U261" s="23"/>
      <c r="V261" s="24"/>
    </row>
    <row r="262" spans="2:22" s="22" customFormat="1" ht="8.25">
      <c r="B262" s="9" t="s">
        <v>35</v>
      </c>
      <c r="C262" s="9" t="s">
        <v>360</v>
      </c>
      <c r="D262" s="26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v>11.6</v>
      </c>
      <c r="O262" s="21">
        <v>11.5</v>
      </c>
      <c r="P262" s="21">
        <v>7.1</v>
      </c>
      <c r="Q262" s="21">
        <v>15</v>
      </c>
      <c r="R262" s="21">
        <v>0</v>
      </c>
      <c r="S262" s="21">
        <v>0</v>
      </c>
      <c r="U262" s="23"/>
      <c r="V262" s="24"/>
    </row>
    <row r="263" spans="2:22" s="22" customFormat="1" ht="8.25">
      <c r="B263" s="7" t="s">
        <v>36</v>
      </c>
      <c r="C263" s="9" t="s">
        <v>361</v>
      </c>
      <c r="D263" s="26"/>
      <c r="E263" s="20"/>
      <c r="F263" s="20"/>
      <c r="G263" s="20"/>
      <c r="H263" s="20"/>
      <c r="I263" s="20"/>
      <c r="J263" s="20"/>
      <c r="K263" s="20"/>
      <c r="L263" s="20"/>
      <c r="M263" s="20"/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U263" s="23"/>
      <c r="V263" s="24"/>
    </row>
    <row r="264" spans="2:22" s="22" customFormat="1" ht="8.25">
      <c r="B264" s="9" t="s">
        <v>37</v>
      </c>
      <c r="C264" s="9" t="s">
        <v>362</v>
      </c>
      <c r="D264" s="26"/>
      <c r="E264" s="20"/>
      <c r="F264" s="20"/>
      <c r="G264" s="20"/>
      <c r="H264" s="20"/>
      <c r="I264" s="20"/>
      <c r="J264" s="20"/>
      <c r="K264" s="20"/>
      <c r="L264" s="20"/>
      <c r="M264" s="20"/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U264" s="23"/>
      <c r="V264" s="24"/>
    </row>
    <row r="265" spans="1:22" s="22" customFormat="1" ht="49.5">
      <c r="A265" s="9" t="s">
        <v>76</v>
      </c>
      <c r="B265" s="7" t="s">
        <v>261</v>
      </c>
      <c r="C265" s="9" t="s">
        <v>262</v>
      </c>
      <c r="D265" s="26"/>
      <c r="E265" s="20"/>
      <c r="F265" s="20"/>
      <c r="G265" s="20"/>
      <c r="H265" s="20"/>
      <c r="I265" s="20"/>
      <c r="J265" s="20"/>
      <c r="K265" s="20"/>
      <c r="L265" s="20"/>
      <c r="M265" s="20"/>
      <c r="N265" s="21">
        <f aca="true" t="shared" si="18" ref="N265:S265">N266</f>
        <v>2637.6</v>
      </c>
      <c r="O265" s="21">
        <f t="shared" si="18"/>
        <v>2637.6</v>
      </c>
      <c r="P265" s="21">
        <f t="shared" si="18"/>
        <v>2682.4</v>
      </c>
      <c r="Q265" s="21">
        <f t="shared" si="18"/>
        <v>2318.5</v>
      </c>
      <c r="R265" s="21">
        <f t="shared" si="18"/>
        <v>2286.7</v>
      </c>
      <c r="S265" s="21">
        <f t="shared" si="18"/>
        <v>2290.3</v>
      </c>
      <c r="U265" s="23"/>
      <c r="V265" s="24"/>
    </row>
    <row r="266" spans="1:22" s="22" customFormat="1" ht="90.75">
      <c r="A266" s="52" t="s">
        <v>77</v>
      </c>
      <c r="B266" s="61" t="s">
        <v>263</v>
      </c>
      <c r="C266" s="52" t="s">
        <v>264</v>
      </c>
      <c r="D266" s="81" t="s">
        <v>535</v>
      </c>
      <c r="E266" s="61" t="s">
        <v>491</v>
      </c>
      <c r="F266" s="61" t="s">
        <v>536</v>
      </c>
      <c r="G266" s="61" t="s">
        <v>493</v>
      </c>
      <c r="H266" s="87" t="s">
        <v>561</v>
      </c>
      <c r="I266" s="46" t="s">
        <v>563</v>
      </c>
      <c r="J266" s="46" t="s">
        <v>539</v>
      </c>
      <c r="K266" s="7" t="s">
        <v>629</v>
      </c>
      <c r="L266" s="7" t="s">
        <v>600</v>
      </c>
      <c r="M266" s="7" t="s">
        <v>627</v>
      </c>
      <c r="N266" s="43">
        <f aca="true" t="shared" si="19" ref="N266:S266">N269+N270+N271+N272</f>
        <v>2637.6</v>
      </c>
      <c r="O266" s="43">
        <f t="shared" si="19"/>
        <v>2637.6</v>
      </c>
      <c r="P266" s="43">
        <f>P269+P270+P271+P272</f>
        <v>2682.4</v>
      </c>
      <c r="Q266" s="43">
        <f t="shared" si="19"/>
        <v>2318.5</v>
      </c>
      <c r="R266" s="43">
        <f t="shared" si="19"/>
        <v>2286.7</v>
      </c>
      <c r="S266" s="43">
        <f t="shared" si="19"/>
        <v>2290.3</v>
      </c>
      <c r="T266" s="52"/>
      <c r="U266" s="23"/>
      <c r="V266" s="24"/>
    </row>
    <row r="267" spans="1:22" s="22" customFormat="1" ht="123.75">
      <c r="A267" s="53"/>
      <c r="B267" s="62"/>
      <c r="C267" s="53"/>
      <c r="D267" s="82"/>
      <c r="E267" s="62"/>
      <c r="F267" s="62"/>
      <c r="G267" s="62"/>
      <c r="H267" s="88"/>
      <c r="I267" s="47"/>
      <c r="J267" s="47"/>
      <c r="K267" s="7" t="s">
        <v>610</v>
      </c>
      <c r="L267" s="7" t="s">
        <v>600</v>
      </c>
      <c r="M267" s="7" t="s">
        <v>611</v>
      </c>
      <c r="N267" s="44"/>
      <c r="O267" s="44"/>
      <c r="P267" s="44"/>
      <c r="Q267" s="44"/>
      <c r="R267" s="44"/>
      <c r="S267" s="44"/>
      <c r="T267" s="53"/>
      <c r="U267" s="23"/>
      <c r="V267" s="24"/>
    </row>
    <row r="268" spans="1:22" s="22" customFormat="1" ht="107.25">
      <c r="A268" s="54"/>
      <c r="B268" s="63"/>
      <c r="C268" s="54"/>
      <c r="D268" s="83"/>
      <c r="E268" s="63"/>
      <c r="F268" s="63"/>
      <c r="G268" s="63"/>
      <c r="H268" s="89"/>
      <c r="I268" s="48"/>
      <c r="J268" s="48"/>
      <c r="K268" s="7" t="s">
        <v>625</v>
      </c>
      <c r="L268" s="7" t="s">
        <v>600</v>
      </c>
      <c r="M268" s="7" t="s">
        <v>626</v>
      </c>
      <c r="N268" s="45"/>
      <c r="O268" s="45"/>
      <c r="P268" s="45"/>
      <c r="Q268" s="45"/>
      <c r="R268" s="45"/>
      <c r="S268" s="45"/>
      <c r="T268" s="54"/>
      <c r="U268" s="23"/>
      <c r="V268" s="24"/>
    </row>
    <row r="269" spans="2:22" s="22" customFormat="1" ht="16.5">
      <c r="B269" s="7" t="s">
        <v>34</v>
      </c>
      <c r="C269" s="7" t="s">
        <v>375</v>
      </c>
      <c r="D269" s="26"/>
      <c r="E269" s="20"/>
      <c r="F269" s="20"/>
      <c r="G269" s="20"/>
      <c r="H269" s="20"/>
      <c r="I269" s="20"/>
      <c r="J269" s="20"/>
      <c r="K269" s="20"/>
      <c r="L269" s="20"/>
      <c r="M269" s="20"/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U269" s="23"/>
      <c r="V269" s="24"/>
    </row>
    <row r="270" spans="2:22" s="22" customFormat="1" ht="8.25">
      <c r="B270" s="9" t="s">
        <v>35</v>
      </c>
      <c r="C270" s="7" t="s">
        <v>376</v>
      </c>
      <c r="D270" s="26"/>
      <c r="E270" s="20"/>
      <c r="F270" s="20"/>
      <c r="G270" s="20"/>
      <c r="H270" s="20"/>
      <c r="I270" s="20"/>
      <c r="J270" s="20"/>
      <c r="K270" s="20"/>
      <c r="L270" s="20"/>
      <c r="M270" s="20"/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U270" s="23"/>
      <c r="V270" s="24"/>
    </row>
    <row r="271" spans="2:22" s="22" customFormat="1" ht="8.25">
      <c r="B271" s="7" t="s">
        <v>36</v>
      </c>
      <c r="C271" s="7" t="s">
        <v>377</v>
      </c>
      <c r="D271" s="26"/>
      <c r="E271" s="20"/>
      <c r="F271" s="20"/>
      <c r="G271" s="20"/>
      <c r="H271" s="20"/>
      <c r="I271" s="20"/>
      <c r="J271" s="20"/>
      <c r="K271" s="20"/>
      <c r="L271" s="20"/>
      <c r="M271" s="20"/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U271" s="23"/>
      <c r="V271" s="24"/>
    </row>
    <row r="272" spans="2:22" s="22" customFormat="1" ht="8.25">
      <c r="B272" s="9" t="s">
        <v>37</v>
      </c>
      <c r="C272" s="7" t="s">
        <v>378</v>
      </c>
      <c r="D272" s="26"/>
      <c r="E272" s="20"/>
      <c r="F272" s="20"/>
      <c r="G272" s="20"/>
      <c r="H272" s="20"/>
      <c r="I272" s="20"/>
      <c r="J272" s="20"/>
      <c r="K272" s="20"/>
      <c r="L272" s="20"/>
      <c r="M272" s="20"/>
      <c r="N272" s="21">
        <v>2637.6</v>
      </c>
      <c r="O272" s="21">
        <v>2637.6</v>
      </c>
      <c r="P272" s="21">
        <v>2682.4</v>
      </c>
      <c r="Q272" s="21">
        <v>2318.5</v>
      </c>
      <c r="R272" s="21">
        <v>2286.7</v>
      </c>
      <c r="S272" s="21">
        <v>2290.3</v>
      </c>
      <c r="U272" s="23"/>
      <c r="V272" s="24"/>
    </row>
    <row r="273" spans="1:22" s="22" customFormat="1" ht="22.5" customHeight="1" hidden="1">
      <c r="A273" s="9" t="s">
        <v>78</v>
      </c>
      <c r="B273" s="7" t="s">
        <v>79</v>
      </c>
      <c r="C273" s="9" t="s">
        <v>265</v>
      </c>
      <c r="D273" s="26"/>
      <c r="E273" s="20"/>
      <c r="F273" s="20"/>
      <c r="G273" s="20"/>
      <c r="H273" s="20"/>
      <c r="I273" s="20"/>
      <c r="J273" s="20"/>
      <c r="K273" s="20"/>
      <c r="L273" s="20"/>
      <c r="M273" s="20"/>
      <c r="N273" s="21"/>
      <c r="O273" s="21"/>
      <c r="P273" s="21"/>
      <c r="Q273" s="21"/>
      <c r="R273" s="21"/>
      <c r="S273" s="21"/>
      <c r="U273" s="23"/>
      <c r="V273" s="24"/>
    </row>
    <row r="274" spans="2:22" s="22" customFormat="1" ht="22.5" customHeight="1" hidden="1">
      <c r="B274" s="7" t="s">
        <v>34</v>
      </c>
      <c r="C274" s="7" t="s">
        <v>379</v>
      </c>
      <c r="D274" s="26"/>
      <c r="E274" s="20"/>
      <c r="F274" s="20"/>
      <c r="G274" s="20"/>
      <c r="H274" s="20"/>
      <c r="I274" s="20"/>
      <c r="J274" s="20"/>
      <c r="K274" s="20"/>
      <c r="L274" s="20"/>
      <c r="M274" s="20"/>
      <c r="N274" s="21"/>
      <c r="O274" s="21"/>
      <c r="P274" s="21"/>
      <c r="Q274" s="21"/>
      <c r="R274" s="21"/>
      <c r="S274" s="21"/>
      <c r="U274" s="23"/>
      <c r="V274" s="24"/>
    </row>
    <row r="275" spans="2:22" s="22" customFormat="1" ht="22.5" customHeight="1" hidden="1">
      <c r="B275" s="9" t="s">
        <v>35</v>
      </c>
      <c r="C275" s="7" t="s">
        <v>380</v>
      </c>
      <c r="D275" s="26"/>
      <c r="E275" s="20"/>
      <c r="F275" s="20"/>
      <c r="G275" s="20"/>
      <c r="H275" s="20"/>
      <c r="I275" s="20"/>
      <c r="J275" s="20"/>
      <c r="K275" s="20"/>
      <c r="L275" s="20"/>
      <c r="M275" s="20"/>
      <c r="N275" s="21"/>
      <c r="O275" s="21"/>
      <c r="P275" s="21"/>
      <c r="Q275" s="21"/>
      <c r="R275" s="21"/>
      <c r="S275" s="21"/>
      <c r="U275" s="23"/>
      <c r="V275" s="24"/>
    </row>
    <row r="276" spans="2:22" s="22" customFormat="1" ht="22.5" customHeight="1" hidden="1">
      <c r="B276" s="7" t="s">
        <v>36</v>
      </c>
      <c r="C276" s="7" t="s">
        <v>381</v>
      </c>
      <c r="D276" s="26"/>
      <c r="E276" s="20"/>
      <c r="F276" s="20"/>
      <c r="G276" s="20"/>
      <c r="H276" s="20"/>
      <c r="I276" s="20"/>
      <c r="J276" s="20"/>
      <c r="K276" s="20"/>
      <c r="L276" s="20"/>
      <c r="M276" s="20"/>
      <c r="N276" s="21"/>
      <c r="O276" s="21"/>
      <c r="P276" s="21"/>
      <c r="Q276" s="21"/>
      <c r="R276" s="21"/>
      <c r="S276" s="21"/>
      <c r="U276" s="23"/>
      <c r="V276" s="24"/>
    </row>
    <row r="277" spans="2:22" s="22" customFormat="1" ht="22.5" customHeight="1" hidden="1">
      <c r="B277" s="9" t="s">
        <v>37</v>
      </c>
      <c r="C277" s="7" t="s">
        <v>382</v>
      </c>
      <c r="D277" s="26"/>
      <c r="E277" s="20"/>
      <c r="F277" s="20"/>
      <c r="G277" s="20"/>
      <c r="H277" s="20"/>
      <c r="I277" s="20"/>
      <c r="J277" s="20"/>
      <c r="K277" s="20"/>
      <c r="L277" s="20"/>
      <c r="M277" s="20"/>
      <c r="N277" s="21"/>
      <c r="O277" s="21"/>
      <c r="P277" s="21"/>
      <c r="Q277" s="21"/>
      <c r="R277" s="21"/>
      <c r="S277" s="21"/>
      <c r="U277" s="23"/>
      <c r="V277" s="24"/>
    </row>
    <row r="278" spans="1:22" s="22" customFormat="1" ht="45" customHeight="1" hidden="1">
      <c r="A278" s="9" t="s">
        <v>80</v>
      </c>
      <c r="B278" s="7" t="s">
        <v>266</v>
      </c>
      <c r="C278" s="9" t="s">
        <v>267</v>
      </c>
      <c r="D278" s="26"/>
      <c r="E278" s="20"/>
      <c r="F278" s="20"/>
      <c r="G278" s="20"/>
      <c r="H278" s="20"/>
      <c r="I278" s="20"/>
      <c r="J278" s="20"/>
      <c r="K278" s="20"/>
      <c r="L278" s="20"/>
      <c r="M278" s="20"/>
      <c r="N278" s="21"/>
      <c r="O278" s="21"/>
      <c r="P278" s="21"/>
      <c r="Q278" s="21"/>
      <c r="R278" s="21"/>
      <c r="S278" s="21"/>
      <c r="U278" s="23"/>
      <c r="V278" s="24"/>
    </row>
    <row r="279" spans="2:22" s="22" customFormat="1" ht="22.5" customHeight="1" hidden="1">
      <c r="B279" s="7" t="s">
        <v>34</v>
      </c>
      <c r="C279" s="7" t="s">
        <v>383</v>
      </c>
      <c r="D279" s="26"/>
      <c r="E279" s="20"/>
      <c r="F279" s="20"/>
      <c r="G279" s="20"/>
      <c r="H279" s="20"/>
      <c r="I279" s="20"/>
      <c r="J279" s="20"/>
      <c r="K279" s="20"/>
      <c r="L279" s="20"/>
      <c r="M279" s="20"/>
      <c r="N279" s="21"/>
      <c r="O279" s="21"/>
      <c r="P279" s="21"/>
      <c r="Q279" s="21"/>
      <c r="R279" s="21"/>
      <c r="S279" s="21"/>
      <c r="U279" s="23"/>
      <c r="V279" s="24"/>
    </row>
    <row r="280" spans="2:22" s="22" customFormat="1" ht="22.5" customHeight="1" hidden="1">
      <c r="B280" s="9" t="s">
        <v>35</v>
      </c>
      <c r="C280" s="7" t="s">
        <v>384</v>
      </c>
      <c r="D280" s="26"/>
      <c r="E280" s="20"/>
      <c r="F280" s="20"/>
      <c r="G280" s="20"/>
      <c r="H280" s="20"/>
      <c r="I280" s="20"/>
      <c r="J280" s="20"/>
      <c r="K280" s="20"/>
      <c r="L280" s="20"/>
      <c r="M280" s="20"/>
      <c r="N280" s="21"/>
      <c r="O280" s="21"/>
      <c r="P280" s="21"/>
      <c r="Q280" s="21"/>
      <c r="R280" s="21"/>
      <c r="S280" s="21"/>
      <c r="U280" s="23"/>
      <c r="V280" s="24"/>
    </row>
    <row r="281" spans="2:22" s="22" customFormat="1" ht="22.5" customHeight="1" hidden="1">
      <c r="B281" s="7" t="s">
        <v>36</v>
      </c>
      <c r="C281" s="7" t="s">
        <v>385</v>
      </c>
      <c r="D281" s="26"/>
      <c r="E281" s="20"/>
      <c r="F281" s="20"/>
      <c r="G281" s="20"/>
      <c r="H281" s="20"/>
      <c r="I281" s="20"/>
      <c r="J281" s="20"/>
      <c r="K281" s="20"/>
      <c r="L281" s="20"/>
      <c r="M281" s="20"/>
      <c r="N281" s="21"/>
      <c r="O281" s="21"/>
      <c r="P281" s="21"/>
      <c r="Q281" s="21"/>
      <c r="R281" s="21"/>
      <c r="S281" s="21"/>
      <c r="U281" s="23"/>
      <c r="V281" s="24"/>
    </row>
    <row r="282" spans="2:22" s="22" customFormat="1" ht="22.5" customHeight="1" hidden="1">
      <c r="B282" s="9" t="s">
        <v>37</v>
      </c>
      <c r="C282" s="7" t="s">
        <v>386</v>
      </c>
      <c r="D282" s="26"/>
      <c r="E282" s="20"/>
      <c r="F282" s="20"/>
      <c r="G282" s="20"/>
      <c r="H282" s="20"/>
      <c r="I282" s="20"/>
      <c r="J282" s="20"/>
      <c r="K282" s="20"/>
      <c r="L282" s="20"/>
      <c r="M282" s="20"/>
      <c r="N282" s="21"/>
      <c r="O282" s="21"/>
      <c r="P282" s="21"/>
      <c r="Q282" s="21"/>
      <c r="R282" s="21"/>
      <c r="S282" s="21"/>
      <c r="U282" s="23"/>
      <c r="V282" s="24"/>
    </row>
    <row r="283" spans="1:22" s="22" customFormat="1" ht="49.5">
      <c r="A283" s="9" t="s">
        <v>81</v>
      </c>
      <c r="B283" s="7" t="s">
        <v>577</v>
      </c>
      <c r="C283" s="9" t="s">
        <v>268</v>
      </c>
      <c r="D283" s="26"/>
      <c r="E283" s="20"/>
      <c r="F283" s="20"/>
      <c r="G283" s="20"/>
      <c r="H283" s="20"/>
      <c r="I283" s="20"/>
      <c r="J283" s="20"/>
      <c r="K283" s="20"/>
      <c r="L283" s="20"/>
      <c r="M283" s="20"/>
      <c r="N283" s="21">
        <f aca="true" t="shared" si="20" ref="N283:S283">N289+N296</f>
        <v>298.8</v>
      </c>
      <c r="O283" s="21">
        <f t="shared" si="20"/>
        <v>298.8</v>
      </c>
      <c r="P283" s="21">
        <f t="shared" si="20"/>
        <v>308.99999999999994</v>
      </c>
      <c r="Q283" s="21">
        <f t="shared" si="20"/>
        <v>329.7</v>
      </c>
      <c r="R283" s="21">
        <f t="shared" si="20"/>
        <v>333.8</v>
      </c>
      <c r="S283" s="21">
        <f t="shared" si="20"/>
        <v>318.9</v>
      </c>
      <c r="U283" s="23"/>
      <c r="V283" s="24"/>
    </row>
    <row r="284" spans="1:22" s="22" customFormat="1" ht="90" customHeight="1" hidden="1">
      <c r="A284" s="9" t="s">
        <v>82</v>
      </c>
      <c r="B284" s="7" t="s">
        <v>269</v>
      </c>
      <c r="C284" s="9" t="s">
        <v>83</v>
      </c>
      <c r="D284" s="26"/>
      <c r="E284" s="20"/>
      <c r="F284" s="20"/>
      <c r="G284" s="20"/>
      <c r="H284" s="20"/>
      <c r="I284" s="20"/>
      <c r="J284" s="20"/>
      <c r="K284" s="20"/>
      <c r="L284" s="20"/>
      <c r="M284" s="20"/>
      <c r="N284" s="21"/>
      <c r="O284" s="21"/>
      <c r="P284" s="21"/>
      <c r="Q284" s="21"/>
      <c r="R284" s="21"/>
      <c r="S284" s="21"/>
      <c r="U284" s="23"/>
      <c r="V284" s="24"/>
    </row>
    <row r="285" spans="2:22" s="22" customFormat="1" ht="22.5" customHeight="1" hidden="1">
      <c r="B285" s="7" t="s">
        <v>34</v>
      </c>
      <c r="C285" s="7" t="s">
        <v>387</v>
      </c>
      <c r="D285" s="26"/>
      <c r="E285" s="20"/>
      <c r="F285" s="20"/>
      <c r="G285" s="20"/>
      <c r="H285" s="20"/>
      <c r="I285" s="20"/>
      <c r="J285" s="20"/>
      <c r="K285" s="20"/>
      <c r="L285" s="20"/>
      <c r="M285" s="20"/>
      <c r="N285" s="21"/>
      <c r="O285" s="21"/>
      <c r="P285" s="21"/>
      <c r="Q285" s="21"/>
      <c r="R285" s="21"/>
      <c r="S285" s="21"/>
      <c r="U285" s="23"/>
      <c r="V285" s="24"/>
    </row>
    <row r="286" spans="2:22" s="22" customFormat="1" ht="22.5" customHeight="1" hidden="1">
      <c r="B286" s="9" t="s">
        <v>35</v>
      </c>
      <c r="C286" s="7" t="s">
        <v>388</v>
      </c>
      <c r="D286" s="26"/>
      <c r="E286" s="20"/>
      <c r="F286" s="20"/>
      <c r="G286" s="20"/>
      <c r="H286" s="20"/>
      <c r="I286" s="20"/>
      <c r="J286" s="20"/>
      <c r="K286" s="20"/>
      <c r="L286" s="20"/>
      <c r="M286" s="20"/>
      <c r="N286" s="21"/>
      <c r="O286" s="21"/>
      <c r="P286" s="21"/>
      <c r="Q286" s="21"/>
      <c r="R286" s="21"/>
      <c r="S286" s="21"/>
      <c r="U286" s="23"/>
      <c r="V286" s="24"/>
    </row>
    <row r="287" spans="2:22" s="22" customFormat="1" ht="22.5" customHeight="1" hidden="1">
      <c r="B287" s="7" t="s">
        <v>36</v>
      </c>
      <c r="C287" s="7" t="s">
        <v>389</v>
      </c>
      <c r="D287" s="26"/>
      <c r="E287" s="20"/>
      <c r="F287" s="20"/>
      <c r="G287" s="20"/>
      <c r="H287" s="20"/>
      <c r="I287" s="20"/>
      <c r="J287" s="20"/>
      <c r="K287" s="20"/>
      <c r="L287" s="20"/>
      <c r="M287" s="20"/>
      <c r="N287" s="21"/>
      <c r="O287" s="21"/>
      <c r="P287" s="21"/>
      <c r="Q287" s="21"/>
      <c r="R287" s="21"/>
      <c r="S287" s="21"/>
      <c r="U287" s="23"/>
      <c r="V287" s="24"/>
    </row>
    <row r="288" spans="2:22" s="22" customFormat="1" ht="22.5" customHeight="1" hidden="1">
      <c r="B288" s="9" t="s">
        <v>37</v>
      </c>
      <c r="C288" s="7" t="s">
        <v>390</v>
      </c>
      <c r="D288" s="26"/>
      <c r="E288" s="20"/>
      <c r="F288" s="20"/>
      <c r="G288" s="20"/>
      <c r="H288" s="20"/>
      <c r="I288" s="20"/>
      <c r="J288" s="20"/>
      <c r="K288" s="20"/>
      <c r="L288" s="20"/>
      <c r="M288" s="20"/>
      <c r="N288" s="21"/>
      <c r="O288" s="21"/>
      <c r="P288" s="21"/>
      <c r="Q288" s="21"/>
      <c r="R288" s="21"/>
      <c r="S288" s="21"/>
      <c r="U288" s="23"/>
      <c r="V288" s="24"/>
    </row>
    <row r="289" spans="1:22" s="22" customFormat="1" ht="107.25">
      <c r="A289" s="67" t="s">
        <v>84</v>
      </c>
      <c r="B289" s="49" t="s">
        <v>270</v>
      </c>
      <c r="C289" s="49" t="s">
        <v>395</v>
      </c>
      <c r="D289" s="70" t="s">
        <v>486</v>
      </c>
      <c r="E289" s="49" t="s">
        <v>578</v>
      </c>
      <c r="F289" s="49" t="s">
        <v>579</v>
      </c>
      <c r="G289" s="49" t="s">
        <v>580</v>
      </c>
      <c r="H289" s="7" t="s">
        <v>581</v>
      </c>
      <c r="I289" s="20"/>
      <c r="J289" s="20" t="s">
        <v>582</v>
      </c>
      <c r="K289" s="7" t="s">
        <v>630</v>
      </c>
      <c r="L289" s="7" t="s">
        <v>600</v>
      </c>
      <c r="M289" s="7" t="s">
        <v>627</v>
      </c>
      <c r="N289" s="43">
        <f aca="true" t="shared" si="21" ref="N289:S289">N292+N293+N294+N295</f>
        <v>298.6</v>
      </c>
      <c r="O289" s="43">
        <f t="shared" si="21"/>
        <v>298.6</v>
      </c>
      <c r="P289" s="43">
        <f t="shared" si="21"/>
        <v>308.79999999999995</v>
      </c>
      <c r="Q289" s="43">
        <f t="shared" si="21"/>
        <v>329.5</v>
      </c>
      <c r="R289" s="43">
        <f t="shared" si="21"/>
        <v>333.6</v>
      </c>
      <c r="S289" s="43">
        <f t="shared" si="21"/>
        <v>318.7</v>
      </c>
      <c r="T289" s="76"/>
      <c r="U289" s="23"/>
      <c r="V289" s="24"/>
    </row>
    <row r="290" spans="1:22" s="30" customFormat="1" ht="107.25" customHeight="1">
      <c r="A290" s="68"/>
      <c r="B290" s="50"/>
      <c r="C290" s="50"/>
      <c r="D290" s="71"/>
      <c r="E290" s="50"/>
      <c r="F290" s="50"/>
      <c r="G290" s="50"/>
      <c r="H290" s="61" t="s">
        <v>613</v>
      </c>
      <c r="I290" s="46"/>
      <c r="J290" s="46" t="s">
        <v>614</v>
      </c>
      <c r="K290" s="7" t="s">
        <v>610</v>
      </c>
      <c r="L290" s="7" t="s">
        <v>600</v>
      </c>
      <c r="M290" s="7" t="s">
        <v>611</v>
      </c>
      <c r="N290" s="44"/>
      <c r="O290" s="44"/>
      <c r="P290" s="44"/>
      <c r="Q290" s="44"/>
      <c r="R290" s="44"/>
      <c r="S290" s="44"/>
      <c r="T290" s="77"/>
      <c r="U290" s="23"/>
      <c r="V290" s="24"/>
    </row>
    <row r="291" spans="1:22" s="30" customFormat="1" ht="107.25">
      <c r="A291" s="69"/>
      <c r="B291" s="51"/>
      <c r="C291" s="51"/>
      <c r="D291" s="72"/>
      <c r="E291" s="51"/>
      <c r="F291" s="51"/>
      <c r="G291" s="51"/>
      <c r="H291" s="63"/>
      <c r="I291" s="48"/>
      <c r="J291" s="48"/>
      <c r="K291" s="7" t="s">
        <v>625</v>
      </c>
      <c r="L291" s="7" t="s">
        <v>600</v>
      </c>
      <c r="M291" s="7" t="s">
        <v>626</v>
      </c>
      <c r="N291" s="45"/>
      <c r="O291" s="45"/>
      <c r="P291" s="45"/>
      <c r="Q291" s="45"/>
      <c r="R291" s="45"/>
      <c r="S291" s="45"/>
      <c r="T291" s="78"/>
      <c r="U291" s="23"/>
      <c r="V291" s="24"/>
    </row>
    <row r="292" spans="2:22" s="22" customFormat="1" ht="16.5">
      <c r="B292" s="7" t="s">
        <v>34</v>
      </c>
      <c r="C292" s="7" t="s">
        <v>391</v>
      </c>
      <c r="D292" s="26"/>
      <c r="E292" s="20"/>
      <c r="F292" s="20"/>
      <c r="G292" s="20"/>
      <c r="H292" s="20"/>
      <c r="I292" s="20"/>
      <c r="J292" s="20"/>
      <c r="K292" s="20"/>
      <c r="L292" s="20"/>
      <c r="M292" s="20"/>
      <c r="N292" s="21">
        <v>287.3</v>
      </c>
      <c r="O292" s="21">
        <v>287.3</v>
      </c>
      <c r="P292" s="21">
        <v>306.4</v>
      </c>
      <c r="Q292" s="21">
        <v>325.5</v>
      </c>
      <c r="R292" s="21">
        <v>329.6</v>
      </c>
      <c r="S292" s="21">
        <v>314.7</v>
      </c>
      <c r="U292" s="23"/>
      <c r="V292" s="24"/>
    </row>
    <row r="293" spans="2:22" s="22" customFormat="1" ht="8.25">
      <c r="B293" s="9" t="s">
        <v>35</v>
      </c>
      <c r="C293" s="7" t="s">
        <v>392</v>
      </c>
      <c r="D293" s="26"/>
      <c r="E293" s="20"/>
      <c r="F293" s="20"/>
      <c r="G293" s="20"/>
      <c r="H293" s="20"/>
      <c r="I293" s="20"/>
      <c r="J293" s="20"/>
      <c r="K293" s="20"/>
      <c r="L293" s="20"/>
      <c r="M293" s="20"/>
      <c r="N293" s="21">
        <v>7</v>
      </c>
      <c r="O293" s="21">
        <v>7</v>
      </c>
      <c r="P293" s="21">
        <v>2.4</v>
      </c>
      <c r="Q293" s="21">
        <v>4</v>
      </c>
      <c r="R293" s="21">
        <v>4</v>
      </c>
      <c r="S293" s="21">
        <v>4</v>
      </c>
      <c r="U293" s="23"/>
      <c r="V293" s="24"/>
    </row>
    <row r="294" spans="2:22" s="22" customFormat="1" ht="8.25">
      <c r="B294" s="7" t="s">
        <v>36</v>
      </c>
      <c r="C294" s="7" t="s">
        <v>393</v>
      </c>
      <c r="D294" s="26"/>
      <c r="E294" s="20"/>
      <c r="F294" s="20"/>
      <c r="G294" s="20"/>
      <c r="H294" s="20"/>
      <c r="I294" s="20"/>
      <c r="J294" s="20"/>
      <c r="K294" s="20"/>
      <c r="L294" s="20"/>
      <c r="M294" s="20"/>
      <c r="N294" s="21">
        <v>4.3</v>
      </c>
      <c r="O294" s="21">
        <v>4.3</v>
      </c>
      <c r="P294" s="21">
        <v>0</v>
      </c>
      <c r="Q294" s="21">
        <v>0</v>
      </c>
      <c r="R294" s="21">
        <v>0</v>
      </c>
      <c r="S294" s="21">
        <v>0</v>
      </c>
      <c r="U294" s="23"/>
      <c r="V294" s="24"/>
    </row>
    <row r="295" spans="2:22" s="22" customFormat="1" ht="8.25">
      <c r="B295" s="9" t="s">
        <v>37</v>
      </c>
      <c r="C295" s="7" t="s">
        <v>394</v>
      </c>
      <c r="D295" s="26"/>
      <c r="E295" s="20"/>
      <c r="F295" s="20"/>
      <c r="G295" s="20"/>
      <c r="H295" s="20"/>
      <c r="I295" s="20"/>
      <c r="J295" s="20"/>
      <c r="K295" s="20"/>
      <c r="L295" s="20"/>
      <c r="M295" s="20"/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U295" s="23"/>
      <c r="V295" s="24"/>
    </row>
    <row r="296" spans="1:22" s="22" customFormat="1" ht="133.5" customHeight="1">
      <c r="A296" s="67" t="s">
        <v>514</v>
      </c>
      <c r="B296" s="79" t="s">
        <v>615</v>
      </c>
      <c r="C296" s="49" t="s">
        <v>515</v>
      </c>
      <c r="D296" s="70" t="s">
        <v>488</v>
      </c>
      <c r="E296" s="49" t="s">
        <v>491</v>
      </c>
      <c r="F296" s="49" t="s">
        <v>583</v>
      </c>
      <c r="G296" s="49" t="s">
        <v>493</v>
      </c>
      <c r="H296" s="87" t="s">
        <v>561</v>
      </c>
      <c r="I296" s="49" t="s">
        <v>563</v>
      </c>
      <c r="J296" s="49" t="s">
        <v>539</v>
      </c>
      <c r="K296" s="7" t="s">
        <v>610</v>
      </c>
      <c r="L296" s="7" t="s">
        <v>600</v>
      </c>
      <c r="M296" s="7" t="s">
        <v>611</v>
      </c>
      <c r="N296" s="43">
        <f>N298+N299+N300+N301</f>
        <v>0.2</v>
      </c>
      <c r="O296" s="43">
        <f>O298+O299+O300+O301</f>
        <v>0.2</v>
      </c>
      <c r="P296" s="43">
        <f>P298+P299+P300+P301</f>
        <v>0.2</v>
      </c>
      <c r="Q296" s="43">
        <f>Q298+Q299+Q300+Q301</f>
        <v>0.2</v>
      </c>
      <c r="R296" s="43">
        <v>0.2</v>
      </c>
      <c r="S296" s="43">
        <v>0.2</v>
      </c>
      <c r="T296" s="76"/>
      <c r="U296" s="23"/>
      <c r="V296" s="24"/>
    </row>
    <row r="297" spans="1:22" s="22" customFormat="1" ht="129" customHeight="1">
      <c r="A297" s="69"/>
      <c r="B297" s="80"/>
      <c r="C297" s="51"/>
      <c r="D297" s="72"/>
      <c r="E297" s="51"/>
      <c r="F297" s="51"/>
      <c r="G297" s="51"/>
      <c r="H297" s="89"/>
      <c r="I297" s="51"/>
      <c r="J297" s="51"/>
      <c r="K297" s="7" t="s">
        <v>625</v>
      </c>
      <c r="L297" s="7" t="s">
        <v>600</v>
      </c>
      <c r="M297" s="7" t="s">
        <v>626</v>
      </c>
      <c r="N297" s="45"/>
      <c r="O297" s="45"/>
      <c r="P297" s="45"/>
      <c r="Q297" s="45"/>
      <c r="R297" s="45"/>
      <c r="S297" s="45"/>
      <c r="T297" s="78"/>
      <c r="U297" s="23"/>
      <c r="V297" s="24"/>
    </row>
    <row r="298" spans="2:22" s="22" customFormat="1" ht="16.5">
      <c r="B298" s="7" t="s">
        <v>34</v>
      </c>
      <c r="C298" s="7" t="s">
        <v>516</v>
      </c>
      <c r="D298" s="26"/>
      <c r="E298" s="20"/>
      <c r="F298" s="20"/>
      <c r="G298" s="20"/>
      <c r="H298" s="20"/>
      <c r="I298" s="20"/>
      <c r="J298" s="20"/>
      <c r="K298" s="20"/>
      <c r="L298" s="20"/>
      <c r="M298" s="20"/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U298" s="23"/>
      <c r="V298" s="24"/>
    </row>
    <row r="299" spans="2:22" s="22" customFormat="1" ht="8.25">
      <c r="B299" s="9" t="s">
        <v>35</v>
      </c>
      <c r="C299" s="7" t="s">
        <v>517</v>
      </c>
      <c r="D299" s="26"/>
      <c r="E299" s="20"/>
      <c r="F299" s="20"/>
      <c r="G299" s="20"/>
      <c r="H299" s="20"/>
      <c r="I299" s="20"/>
      <c r="J299" s="20"/>
      <c r="K299" s="20"/>
      <c r="L299" s="20"/>
      <c r="M299" s="20"/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U299" s="23"/>
      <c r="V299" s="24"/>
    </row>
    <row r="300" spans="2:22" s="22" customFormat="1" ht="8.25">
      <c r="B300" s="7" t="s">
        <v>36</v>
      </c>
      <c r="C300" s="7" t="s">
        <v>518</v>
      </c>
      <c r="D300" s="26"/>
      <c r="E300" s="20"/>
      <c r="F300" s="20"/>
      <c r="G300" s="20"/>
      <c r="H300" s="20"/>
      <c r="I300" s="20"/>
      <c r="J300" s="20"/>
      <c r="K300" s="20"/>
      <c r="L300" s="20"/>
      <c r="M300" s="20"/>
      <c r="N300" s="21">
        <v>0.2</v>
      </c>
      <c r="O300" s="21">
        <v>0.2</v>
      </c>
      <c r="P300" s="21">
        <v>0.2</v>
      </c>
      <c r="Q300" s="21">
        <v>0.2</v>
      </c>
      <c r="R300" s="21">
        <v>0.2</v>
      </c>
      <c r="S300" s="21">
        <v>0.2</v>
      </c>
      <c r="U300" s="23"/>
      <c r="V300" s="24"/>
    </row>
    <row r="301" spans="2:22" s="22" customFormat="1" ht="8.25">
      <c r="B301" s="9" t="s">
        <v>37</v>
      </c>
      <c r="C301" s="7" t="s">
        <v>519</v>
      </c>
      <c r="D301" s="26"/>
      <c r="E301" s="20"/>
      <c r="F301" s="20"/>
      <c r="G301" s="20"/>
      <c r="H301" s="20"/>
      <c r="I301" s="20"/>
      <c r="J301" s="20"/>
      <c r="K301" s="20"/>
      <c r="L301" s="20"/>
      <c r="M301" s="20"/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U301" s="23"/>
      <c r="V301" s="24"/>
    </row>
    <row r="302" spans="1:22" s="22" customFormat="1" ht="66">
      <c r="A302" s="9" t="s">
        <v>85</v>
      </c>
      <c r="B302" s="7" t="s">
        <v>271</v>
      </c>
      <c r="C302" s="9" t="s">
        <v>86</v>
      </c>
      <c r="D302" s="26"/>
      <c r="E302" s="20"/>
      <c r="F302" s="20"/>
      <c r="G302" s="20"/>
      <c r="H302" s="20"/>
      <c r="I302" s="20"/>
      <c r="J302" s="20"/>
      <c r="K302" s="20"/>
      <c r="L302" s="20"/>
      <c r="M302" s="20"/>
      <c r="N302" s="21">
        <f aca="true" t="shared" si="22" ref="N302:S302">N338+N350+N418+N435+N398+N405+N411+N430</f>
        <v>380.4</v>
      </c>
      <c r="O302" s="21">
        <f t="shared" si="22"/>
        <v>370.9</v>
      </c>
      <c r="P302" s="21">
        <f t="shared" si="22"/>
        <v>79.5</v>
      </c>
      <c r="Q302" s="21">
        <f t="shared" si="22"/>
        <v>76.2</v>
      </c>
      <c r="R302" s="21">
        <f t="shared" si="22"/>
        <v>493.59999999999997</v>
      </c>
      <c r="S302" s="21">
        <f t="shared" si="22"/>
        <v>960.8000000000001</v>
      </c>
      <c r="U302" s="23"/>
      <c r="V302" s="24"/>
    </row>
    <row r="303" spans="1:22" s="22" customFormat="1" ht="11.25" customHeight="1" hidden="1">
      <c r="A303" s="9" t="s">
        <v>87</v>
      </c>
      <c r="B303" s="9" t="s">
        <v>272</v>
      </c>
      <c r="C303" s="22" t="s">
        <v>273</v>
      </c>
      <c r="D303" s="26"/>
      <c r="E303" s="20"/>
      <c r="F303" s="20"/>
      <c r="G303" s="20"/>
      <c r="H303" s="20"/>
      <c r="I303" s="20"/>
      <c r="J303" s="20"/>
      <c r="K303" s="20"/>
      <c r="L303" s="20"/>
      <c r="M303" s="20"/>
      <c r="N303" s="21"/>
      <c r="O303" s="21"/>
      <c r="P303" s="21"/>
      <c r="Q303" s="21"/>
      <c r="R303" s="21"/>
      <c r="S303" s="21"/>
      <c r="U303" s="23"/>
      <c r="V303" s="24"/>
    </row>
    <row r="304" spans="2:22" s="22" customFormat="1" ht="22.5" customHeight="1" hidden="1">
      <c r="B304" s="7" t="s">
        <v>34</v>
      </c>
      <c r="C304" s="7" t="s">
        <v>396</v>
      </c>
      <c r="D304" s="26"/>
      <c r="E304" s="20"/>
      <c r="F304" s="20"/>
      <c r="G304" s="20"/>
      <c r="H304" s="20"/>
      <c r="I304" s="20"/>
      <c r="J304" s="20"/>
      <c r="K304" s="20"/>
      <c r="L304" s="20"/>
      <c r="M304" s="20"/>
      <c r="N304" s="21"/>
      <c r="O304" s="21"/>
      <c r="P304" s="21"/>
      <c r="Q304" s="21"/>
      <c r="R304" s="21"/>
      <c r="S304" s="21"/>
      <c r="U304" s="23"/>
      <c r="V304" s="24"/>
    </row>
    <row r="305" spans="2:22" s="22" customFormat="1" ht="22.5" customHeight="1" hidden="1">
      <c r="B305" s="9" t="s">
        <v>35</v>
      </c>
      <c r="C305" s="7" t="s">
        <v>397</v>
      </c>
      <c r="D305" s="26"/>
      <c r="E305" s="20"/>
      <c r="F305" s="20"/>
      <c r="G305" s="20"/>
      <c r="H305" s="20"/>
      <c r="I305" s="20"/>
      <c r="J305" s="20"/>
      <c r="K305" s="20"/>
      <c r="L305" s="20"/>
      <c r="M305" s="20"/>
      <c r="N305" s="21"/>
      <c r="O305" s="21"/>
      <c r="P305" s="21"/>
      <c r="Q305" s="21"/>
      <c r="R305" s="21"/>
      <c r="S305" s="21"/>
      <c r="U305" s="23"/>
      <c r="V305" s="24"/>
    </row>
    <row r="306" spans="2:22" s="22" customFormat="1" ht="22.5" customHeight="1" hidden="1">
      <c r="B306" s="7" t="s">
        <v>36</v>
      </c>
      <c r="C306" s="7" t="s">
        <v>398</v>
      </c>
      <c r="D306" s="26"/>
      <c r="E306" s="20"/>
      <c r="F306" s="20"/>
      <c r="G306" s="20"/>
      <c r="H306" s="20"/>
      <c r="I306" s="20"/>
      <c r="J306" s="20"/>
      <c r="K306" s="20"/>
      <c r="L306" s="20"/>
      <c r="M306" s="20"/>
      <c r="N306" s="21"/>
      <c r="O306" s="21"/>
      <c r="P306" s="21"/>
      <c r="Q306" s="21"/>
      <c r="R306" s="21"/>
      <c r="S306" s="21"/>
      <c r="U306" s="23"/>
      <c r="V306" s="24"/>
    </row>
    <row r="307" spans="2:22" s="22" customFormat="1" ht="22.5" customHeight="1" hidden="1">
      <c r="B307" s="9" t="s">
        <v>37</v>
      </c>
      <c r="C307" s="7" t="s">
        <v>399</v>
      </c>
      <c r="D307" s="26"/>
      <c r="E307" s="20"/>
      <c r="F307" s="20"/>
      <c r="G307" s="20"/>
      <c r="H307" s="20"/>
      <c r="I307" s="20"/>
      <c r="J307" s="20"/>
      <c r="K307" s="20"/>
      <c r="L307" s="20"/>
      <c r="M307" s="20"/>
      <c r="N307" s="21"/>
      <c r="O307" s="21"/>
      <c r="P307" s="21"/>
      <c r="Q307" s="21"/>
      <c r="R307" s="21"/>
      <c r="S307" s="21"/>
      <c r="U307" s="23"/>
      <c r="V307" s="24"/>
    </row>
    <row r="308" spans="1:22" s="22" customFormat="1" ht="90" customHeight="1" hidden="1">
      <c r="A308" s="9" t="s">
        <v>88</v>
      </c>
      <c r="B308" s="7" t="s">
        <v>274</v>
      </c>
      <c r="C308" s="9" t="s">
        <v>89</v>
      </c>
      <c r="D308" s="26"/>
      <c r="E308" s="20"/>
      <c r="F308" s="20"/>
      <c r="G308" s="20"/>
      <c r="H308" s="20"/>
      <c r="I308" s="20"/>
      <c r="J308" s="20"/>
      <c r="K308" s="20"/>
      <c r="L308" s="20"/>
      <c r="M308" s="20"/>
      <c r="N308" s="21"/>
      <c r="O308" s="21"/>
      <c r="P308" s="21"/>
      <c r="Q308" s="21"/>
      <c r="R308" s="21"/>
      <c r="S308" s="21"/>
      <c r="U308" s="23"/>
      <c r="V308" s="24"/>
    </row>
    <row r="309" spans="2:22" s="22" customFormat="1" ht="22.5" customHeight="1" hidden="1">
      <c r="B309" s="7" t="s">
        <v>34</v>
      </c>
      <c r="C309" s="7" t="s">
        <v>400</v>
      </c>
      <c r="D309" s="26"/>
      <c r="E309" s="20"/>
      <c r="F309" s="20"/>
      <c r="G309" s="20"/>
      <c r="H309" s="20"/>
      <c r="I309" s="20"/>
      <c r="J309" s="20"/>
      <c r="K309" s="20"/>
      <c r="L309" s="20"/>
      <c r="M309" s="20"/>
      <c r="N309" s="21"/>
      <c r="O309" s="21"/>
      <c r="P309" s="21"/>
      <c r="Q309" s="21"/>
      <c r="R309" s="21"/>
      <c r="S309" s="21"/>
      <c r="U309" s="23"/>
      <c r="V309" s="24"/>
    </row>
    <row r="310" spans="2:22" s="22" customFormat="1" ht="22.5" customHeight="1" hidden="1">
      <c r="B310" s="9" t="s">
        <v>35</v>
      </c>
      <c r="C310" s="7" t="s">
        <v>401</v>
      </c>
      <c r="D310" s="26"/>
      <c r="E310" s="20"/>
      <c r="F310" s="20"/>
      <c r="G310" s="20"/>
      <c r="H310" s="20"/>
      <c r="I310" s="20"/>
      <c r="J310" s="20"/>
      <c r="K310" s="20"/>
      <c r="L310" s="20"/>
      <c r="M310" s="20"/>
      <c r="N310" s="21"/>
      <c r="O310" s="21"/>
      <c r="P310" s="21"/>
      <c r="Q310" s="21"/>
      <c r="R310" s="21"/>
      <c r="S310" s="21"/>
      <c r="U310" s="23"/>
      <c r="V310" s="24"/>
    </row>
    <row r="311" spans="2:22" s="22" customFormat="1" ht="22.5" customHeight="1" hidden="1">
      <c r="B311" s="7" t="s">
        <v>36</v>
      </c>
      <c r="C311" s="7" t="s">
        <v>402</v>
      </c>
      <c r="D311" s="26"/>
      <c r="E311" s="20"/>
      <c r="F311" s="20"/>
      <c r="G311" s="20"/>
      <c r="H311" s="20"/>
      <c r="I311" s="20"/>
      <c r="J311" s="20"/>
      <c r="K311" s="20"/>
      <c r="L311" s="20"/>
      <c r="M311" s="20"/>
      <c r="N311" s="21"/>
      <c r="O311" s="21"/>
      <c r="P311" s="21"/>
      <c r="Q311" s="21"/>
      <c r="R311" s="21"/>
      <c r="S311" s="21"/>
      <c r="U311" s="23"/>
      <c r="V311" s="24"/>
    </row>
    <row r="312" spans="2:22" s="22" customFormat="1" ht="22.5" customHeight="1" hidden="1">
      <c r="B312" s="9" t="s">
        <v>37</v>
      </c>
      <c r="C312" s="7" t="s">
        <v>403</v>
      </c>
      <c r="D312" s="26"/>
      <c r="E312" s="20"/>
      <c r="F312" s="20"/>
      <c r="G312" s="20"/>
      <c r="H312" s="20"/>
      <c r="I312" s="20"/>
      <c r="J312" s="20"/>
      <c r="K312" s="20"/>
      <c r="L312" s="20"/>
      <c r="M312" s="20"/>
      <c r="N312" s="21"/>
      <c r="O312" s="21"/>
      <c r="P312" s="21"/>
      <c r="Q312" s="21"/>
      <c r="R312" s="21"/>
      <c r="S312" s="21"/>
      <c r="U312" s="23"/>
      <c r="V312" s="24"/>
    </row>
    <row r="313" spans="1:22" s="22" customFormat="1" ht="45" customHeight="1" hidden="1">
      <c r="A313" s="9" t="s">
        <v>90</v>
      </c>
      <c r="B313" s="7" t="s">
        <v>91</v>
      </c>
      <c r="C313" s="9" t="s">
        <v>92</v>
      </c>
      <c r="D313" s="26"/>
      <c r="E313" s="20"/>
      <c r="F313" s="20"/>
      <c r="G313" s="20"/>
      <c r="H313" s="20"/>
      <c r="I313" s="20"/>
      <c r="J313" s="20"/>
      <c r="K313" s="20"/>
      <c r="L313" s="20"/>
      <c r="M313" s="20"/>
      <c r="N313" s="21"/>
      <c r="O313" s="21"/>
      <c r="P313" s="21"/>
      <c r="Q313" s="21"/>
      <c r="R313" s="21"/>
      <c r="S313" s="21"/>
      <c r="U313" s="23"/>
      <c r="V313" s="24"/>
    </row>
    <row r="314" spans="2:22" s="22" customFormat="1" ht="22.5" customHeight="1" hidden="1">
      <c r="B314" s="7" t="s">
        <v>34</v>
      </c>
      <c r="C314" s="7" t="s">
        <v>404</v>
      </c>
      <c r="D314" s="26"/>
      <c r="E314" s="20"/>
      <c r="F314" s="20"/>
      <c r="G314" s="20"/>
      <c r="H314" s="20"/>
      <c r="I314" s="20"/>
      <c r="J314" s="20"/>
      <c r="K314" s="20"/>
      <c r="L314" s="20"/>
      <c r="M314" s="20"/>
      <c r="N314" s="21"/>
      <c r="O314" s="21"/>
      <c r="P314" s="21"/>
      <c r="Q314" s="21"/>
      <c r="R314" s="21"/>
      <c r="S314" s="21"/>
      <c r="U314" s="23"/>
      <c r="V314" s="24"/>
    </row>
    <row r="315" spans="2:22" s="22" customFormat="1" ht="22.5" customHeight="1" hidden="1">
      <c r="B315" s="9" t="s">
        <v>35</v>
      </c>
      <c r="C315" s="7" t="s">
        <v>405</v>
      </c>
      <c r="D315" s="26"/>
      <c r="E315" s="20"/>
      <c r="F315" s="20"/>
      <c r="G315" s="20"/>
      <c r="H315" s="20"/>
      <c r="I315" s="20"/>
      <c r="J315" s="20"/>
      <c r="K315" s="20"/>
      <c r="L315" s="20"/>
      <c r="M315" s="20"/>
      <c r="N315" s="21"/>
      <c r="O315" s="21"/>
      <c r="P315" s="21"/>
      <c r="Q315" s="21"/>
      <c r="R315" s="21"/>
      <c r="S315" s="21"/>
      <c r="U315" s="23"/>
      <c r="V315" s="24"/>
    </row>
    <row r="316" spans="2:22" s="22" customFormat="1" ht="22.5" customHeight="1" hidden="1">
      <c r="B316" s="7" t="s">
        <v>36</v>
      </c>
      <c r="C316" s="7" t="s">
        <v>407</v>
      </c>
      <c r="D316" s="26"/>
      <c r="E316" s="20"/>
      <c r="F316" s="20"/>
      <c r="G316" s="20"/>
      <c r="H316" s="20"/>
      <c r="I316" s="20"/>
      <c r="J316" s="20"/>
      <c r="K316" s="20"/>
      <c r="L316" s="20"/>
      <c r="M316" s="20"/>
      <c r="N316" s="21"/>
      <c r="O316" s="21"/>
      <c r="P316" s="21"/>
      <c r="Q316" s="21"/>
      <c r="R316" s="21"/>
      <c r="S316" s="21"/>
      <c r="U316" s="23"/>
      <c r="V316" s="24"/>
    </row>
    <row r="317" spans="2:22" s="22" customFormat="1" ht="22.5" customHeight="1" hidden="1">
      <c r="B317" s="9" t="s">
        <v>37</v>
      </c>
      <c r="C317" s="7" t="s">
        <v>406</v>
      </c>
      <c r="D317" s="26"/>
      <c r="E317" s="20"/>
      <c r="F317" s="20"/>
      <c r="G317" s="20"/>
      <c r="H317" s="20"/>
      <c r="I317" s="20"/>
      <c r="J317" s="20"/>
      <c r="K317" s="20"/>
      <c r="L317" s="20"/>
      <c r="M317" s="20"/>
      <c r="N317" s="21"/>
      <c r="O317" s="21"/>
      <c r="P317" s="21"/>
      <c r="Q317" s="21"/>
      <c r="R317" s="21"/>
      <c r="S317" s="21"/>
      <c r="U317" s="23"/>
      <c r="V317" s="24"/>
    </row>
    <row r="318" spans="1:22" s="22" customFormat="1" ht="33.75" customHeight="1" hidden="1">
      <c r="A318" s="9" t="s">
        <v>93</v>
      </c>
      <c r="B318" s="7" t="s">
        <v>94</v>
      </c>
      <c r="C318" s="9" t="s">
        <v>95</v>
      </c>
      <c r="D318" s="26"/>
      <c r="E318" s="20"/>
      <c r="F318" s="20"/>
      <c r="G318" s="20"/>
      <c r="H318" s="20"/>
      <c r="I318" s="20"/>
      <c r="J318" s="20"/>
      <c r="K318" s="20"/>
      <c r="L318" s="20"/>
      <c r="M318" s="20"/>
      <c r="N318" s="21"/>
      <c r="O318" s="21"/>
      <c r="P318" s="21"/>
      <c r="Q318" s="21"/>
      <c r="R318" s="21"/>
      <c r="S318" s="21"/>
      <c r="U318" s="23"/>
      <c r="V318" s="24"/>
    </row>
    <row r="319" spans="2:22" s="22" customFormat="1" ht="22.5" customHeight="1" hidden="1">
      <c r="B319" s="7" t="s">
        <v>34</v>
      </c>
      <c r="C319" s="7" t="s">
        <v>408</v>
      </c>
      <c r="D319" s="26"/>
      <c r="E319" s="20"/>
      <c r="F319" s="20"/>
      <c r="G319" s="20"/>
      <c r="H319" s="20"/>
      <c r="I319" s="20"/>
      <c r="J319" s="20"/>
      <c r="K319" s="20"/>
      <c r="L319" s="20"/>
      <c r="M319" s="20"/>
      <c r="N319" s="21"/>
      <c r="O319" s="21"/>
      <c r="P319" s="21"/>
      <c r="Q319" s="21"/>
      <c r="R319" s="21"/>
      <c r="S319" s="21"/>
      <c r="U319" s="23"/>
      <c r="V319" s="24"/>
    </row>
    <row r="320" spans="2:22" s="22" customFormat="1" ht="22.5" customHeight="1" hidden="1">
      <c r="B320" s="9" t="s">
        <v>35</v>
      </c>
      <c r="C320" s="7" t="s">
        <v>409</v>
      </c>
      <c r="D320" s="26"/>
      <c r="E320" s="20"/>
      <c r="F320" s="20"/>
      <c r="G320" s="20"/>
      <c r="H320" s="20"/>
      <c r="I320" s="20"/>
      <c r="J320" s="20"/>
      <c r="K320" s="20"/>
      <c r="L320" s="20"/>
      <c r="M320" s="20"/>
      <c r="N320" s="21"/>
      <c r="O320" s="21"/>
      <c r="P320" s="21"/>
      <c r="Q320" s="21"/>
      <c r="R320" s="21"/>
      <c r="S320" s="21"/>
      <c r="U320" s="23"/>
      <c r="V320" s="24"/>
    </row>
    <row r="321" spans="2:22" s="22" customFormat="1" ht="22.5" customHeight="1" hidden="1">
      <c r="B321" s="7" t="s">
        <v>36</v>
      </c>
      <c r="C321" s="7" t="s">
        <v>410</v>
      </c>
      <c r="D321" s="26"/>
      <c r="E321" s="20"/>
      <c r="F321" s="20"/>
      <c r="G321" s="20"/>
      <c r="H321" s="20"/>
      <c r="I321" s="20"/>
      <c r="J321" s="20"/>
      <c r="K321" s="20"/>
      <c r="L321" s="20"/>
      <c r="M321" s="20"/>
      <c r="N321" s="21"/>
      <c r="O321" s="21"/>
      <c r="P321" s="21"/>
      <c r="Q321" s="21"/>
      <c r="R321" s="21"/>
      <c r="S321" s="21"/>
      <c r="U321" s="23"/>
      <c r="V321" s="24"/>
    </row>
    <row r="322" spans="2:22" s="22" customFormat="1" ht="22.5" customHeight="1" hidden="1">
      <c r="B322" s="9" t="s">
        <v>37</v>
      </c>
      <c r="C322" s="7" t="s">
        <v>411</v>
      </c>
      <c r="D322" s="26"/>
      <c r="E322" s="20"/>
      <c r="F322" s="20"/>
      <c r="G322" s="20"/>
      <c r="H322" s="20"/>
      <c r="I322" s="20"/>
      <c r="J322" s="20"/>
      <c r="K322" s="20"/>
      <c r="L322" s="20"/>
      <c r="M322" s="20"/>
      <c r="N322" s="21"/>
      <c r="O322" s="21"/>
      <c r="P322" s="21"/>
      <c r="Q322" s="21"/>
      <c r="R322" s="21"/>
      <c r="S322" s="21"/>
      <c r="U322" s="23"/>
      <c r="V322" s="24"/>
    </row>
    <row r="323" spans="1:22" s="22" customFormat="1" ht="67.5" customHeight="1" hidden="1">
      <c r="A323" s="9" t="s">
        <v>96</v>
      </c>
      <c r="B323" s="7" t="s">
        <v>275</v>
      </c>
      <c r="C323" s="9" t="s">
        <v>97</v>
      </c>
      <c r="D323" s="26"/>
      <c r="E323" s="20"/>
      <c r="F323" s="20"/>
      <c r="G323" s="20"/>
      <c r="H323" s="20"/>
      <c r="I323" s="20"/>
      <c r="J323" s="20"/>
      <c r="K323" s="20"/>
      <c r="L323" s="20"/>
      <c r="M323" s="20"/>
      <c r="N323" s="21"/>
      <c r="O323" s="21"/>
      <c r="P323" s="21"/>
      <c r="Q323" s="21"/>
      <c r="R323" s="21"/>
      <c r="S323" s="21"/>
      <c r="U323" s="23"/>
      <c r="V323" s="24"/>
    </row>
    <row r="324" spans="2:22" s="22" customFormat="1" ht="22.5" customHeight="1" hidden="1">
      <c r="B324" s="7" t="s">
        <v>34</v>
      </c>
      <c r="C324" s="7" t="s">
        <v>412</v>
      </c>
      <c r="D324" s="26"/>
      <c r="E324" s="20"/>
      <c r="F324" s="20"/>
      <c r="G324" s="20"/>
      <c r="H324" s="20"/>
      <c r="I324" s="20"/>
      <c r="J324" s="20"/>
      <c r="K324" s="20"/>
      <c r="L324" s="20"/>
      <c r="M324" s="20"/>
      <c r="N324" s="21"/>
      <c r="O324" s="21"/>
      <c r="P324" s="21"/>
      <c r="Q324" s="21"/>
      <c r="R324" s="21"/>
      <c r="S324" s="21"/>
      <c r="U324" s="23"/>
      <c r="V324" s="24"/>
    </row>
    <row r="325" spans="2:22" s="22" customFormat="1" ht="22.5" customHeight="1" hidden="1">
      <c r="B325" s="9" t="s">
        <v>35</v>
      </c>
      <c r="C325" s="7" t="s">
        <v>413</v>
      </c>
      <c r="D325" s="26"/>
      <c r="E325" s="20"/>
      <c r="F325" s="20"/>
      <c r="G325" s="20"/>
      <c r="H325" s="20"/>
      <c r="I325" s="20"/>
      <c r="J325" s="20"/>
      <c r="K325" s="20"/>
      <c r="L325" s="20"/>
      <c r="M325" s="20"/>
      <c r="N325" s="21"/>
      <c r="O325" s="21"/>
      <c r="P325" s="21"/>
      <c r="Q325" s="21"/>
      <c r="R325" s="21"/>
      <c r="S325" s="21"/>
      <c r="U325" s="23"/>
      <c r="V325" s="24"/>
    </row>
    <row r="326" spans="2:22" s="22" customFormat="1" ht="22.5" customHeight="1" hidden="1">
      <c r="B326" s="7" t="s">
        <v>36</v>
      </c>
      <c r="C326" s="7" t="s">
        <v>414</v>
      </c>
      <c r="D326" s="26"/>
      <c r="E326" s="20"/>
      <c r="F326" s="20"/>
      <c r="G326" s="20"/>
      <c r="H326" s="20"/>
      <c r="I326" s="20"/>
      <c r="J326" s="20"/>
      <c r="K326" s="20"/>
      <c r="L326" s="20"/>
      <c r="M326" s="20"/>
      <c r="N326" s="21"/>
      <c r="O326" s="21"/>
      <c r="P326" s="21"/>
      <c r="Q326" s="21"/>
      <c r="R326" s="21"/>
      <c r="S326" s="21"/>
      <c r="U326" s="23"/>
      <c r="V326" s="24"/>
    </row>
    <row r="327" spans="2:22" s="22" customFormat="1" ht="22.5" customHeight="1" hidden="1">
      <c r="B327" s="9" t="s">
        <v>37</v>
      </c>
      <c r="C327" s="7" t="s">
        <v>415</v>
      </c>
      <c r="D327" s="26"/>
      <c r="E327" s="20"/>
      <c r="F327" s="20"/>
      <c r="G327" s="20"/>
      <c r="H327" s="20"/>
      <c r="I327" s="20"/>
      <c r="J327" s="20"/>
      <c r="K327" s="20"/>
      <c r="L327" s="20"/>
      <c r="M327" s="20"/>
      <c r="N327" s="21"/>
      <c r="O327" s="21"/>
      <c r="P327" s="21"/>
      <c r="Q327" s="21"/>
      <c r="R327" s="21"/>
      <c r="S327" s="21"/>
      <c r="U327" s="23"/>
      <c r="V327" s="24"/>
    </row>
    <row r="328" spans="1:22" s="22" customFormat="1" ht="67.5" customHeight="1" hidden="1">
      <c r="A328" s="9" t="s">
        <v>98</v>
      </c>
      <c r="B328" s="7" t="s">
        <v>276</v>
      </c>
      <c r="C328" s="9" t="s">
        <v>99</v>
      </c>
      <c r="D328" s="26"/>
      <c r="E328" s="20"/>
      <c r="F328" s="20"/>
      <c r="G328" s="20"/>
      <c r="H328" s="20"/>
      <c r="I328" s="20"/>
      <c r="J328" s="20"/>
      <c r="K328" s="20"/>
      <c r="L328" s="20"/>
      <c r="M328" s="20"/>
      <c r="N328" s="21"/>
      <c r="O328" s="21"/>
      <c r="P328" s="21"/>
      <c r="Q328" s="21"/>
      <c r="R328" s="21"/>
      <c r="S328" s="21"/>
      <c r="U328" s="23"/>
      <c r="V328" s="24"/>
    </row>
    <row r="329" spans="2:22" s="22" customFormat="1" ht="22.5" customHeight="1" hidden="1">
      <c r="B329" s="7" t="s">
        <v>34</v>
      </c>
      <c r="C329" s="7" t="s">
        <v>416</v>
      </c>
      <c r="D329" s="26"/>
      <c r="E329" s="20"/>
      <c r="F329" s="20"/>
      <c r="G329" s="20"/>
      <c r="H329" s="20"/>
      <c r="I329" s="20"/>
      <c r="J329" s="20"/>
      <c r="K329" s="20"/>
      <c r="L329" s="20"/>
      <c r="M329" s="20"/>
      <c r="N329" s="21"/>
      <c r="O329" s="21"/>
      <c r="P329" s="21"/>
      <c r="Q329" s="21"/>
      <c r="R329" s="21"/>
      <c r="S329" s="21"/>
      <c r="U329" s="23"/>
      <c r="V329" s="24"/>
    </row>
    <row r="330" spans="2:22" s="22" customFormat="1" ht="22.5" customHeight="1" hidden="1">
      <c r="B330" s="9" t="s">
        <v>35</v>
      </c>
      <c r="C330" s="7" t="s">
        <v>417</v>
      </c>
      <c r="D330" s="26"/>
      <c r="E330" s="20"/>
      <c r="F330" s="20"/>
      <c r="G330" s="20"/>
      <c r="H330" s="20"/>
      <c r="I330" s="20"/>
      <c r="J330" s="20"/>
      <c r="K330" s="20"/>
      <c r="L330" s="20"/>
      <c r="M330" s="20"/>
      <c r="N330" s="21"/>
      <c r="O330" s="21"/>
      <c r="P330" s="21"/>
      <c r="Q330" s="21"/>
      <c r="R330" s="21"/>
      <c r="S330" s="21"/>
      <c r="U330" s="23"/>
      <c r="V330" s="24"/>
    </row>
    <row r="331" spans="2:22" s="22" customFormat="1" ht="22.5" customHeight="1" hidden="1">
      <c r="B331" s="7" t="s">
        <v>36</v>
      </c>
      <c r="C331" s="7" t="s">
        <v>418</v>
      </c>
      <c r="D331" s="26"/>
      <c r="E331" s="20"/>
      <c r="F331" s="20"/>
      <c r="G331" s="20"/>
      <c r="H331" s="20"/>
      <c r="I331" s="20"/>
      <c r="J331" s="20"/>
      <c r="K331" s="20"/>
      <c r="L331" s="20"/>
      <c r="M331" s="20"/>
      <c r="N331" s="21"/>
      <c r="O331" s="21"/>
      <c r="P331" s="21"/>
      <c r="Q331" s="21"/>
      <c r="R331" s="21"/>
      <c r="S331" s="21"/>
      <c r="U331" s="23"/>
      <c r="V331" s="24"/>
    </row>
    <row r="332" spans="2:22" s="22" customFormat="1" ht="22.5" customHeight="1" hidden="1">
      <c r="B332" s="9" t="s">
        <v>37</v>
      </c>
      <c r="C332" s="7" t="s">
        <v>419</v>
      </c>
      <c r="D332" s="26"/>
      <c r="E332" s="20"/>
      <c r="F332" s="20"/>
      <c r="G332" s="20"/>
      <c r="H332" s="20"/>
      <c r="I332" s="20"/>
      <c r="J332" s="20"/>
      <c r="K332" s="20"/>
      <c r="L332" s="20"/>
      <c r="M332" s="20"/>
      <c r="N332" s="21"/>
      <c r="O332" s="21"/>
      <c r="P332" s="21"/>
      <c r="Q332" s="21"/>
      <c r="R332" s="21"/>
      <c r="S332" s="21"/>
      <c r="U332" s="23"/>
      <c r="V332" s="24"/>
    </row>
    <row r="333" spans="1:22" s="22" customFormat="1" ht="67.5" customHeight="1" hidden="1">
      <c r="A333" s="9" t="s">
        <v>100</v>
      </c>
      <c r="B333" s="7" t="s">
        <v>277</v>
      </c>
      <c r="C333" s="9" t="s">
        <v>101</v>
      </c>
      <c r="D333" s="26"/>
      <c r="E333" s="20"/>
      <c r="F333" s="20"/>
      <c r="G333" s="20"/>
      <c r="H333" s="20"/>
      <c r="I333" s="20"/>
      <c r="J333" s="20"/>
      <c r="K333" s="20"/>
      <c r="L333" s="20"/>
      <c r="M333" s="20"/>
      <c r="N333" s="21"/>
      <c r="O333" s="21"/>
      <c r="P333" s="21"/>
      <c r="Q333" s="21"/>
      <c r="R333" s="21"/>
      <c r="S333" s="21"/>
      <c r="U333" s="23"/>
      <c r="V333" s="24"/>
    </row>
    <row r="334" spans="2:22" s="22" customFormat="1" ht="22.5" customHeight="1" hidden="1">
      <c r="B334" s="7" t="s">
        <v>34</v>
      </c>
      <c r="C334" s="7" t="s">
        <v>420</v>
      </c>
      <c r="D334" s="26"/>
      <c r="E334" s="20"/>
      <c r="F334" s="20"/>
      <c r="G334" s="20"/>
      <c r="H334" s="20"/>
      <c r="I334" s="20"/>
      <c r="J334" s="20"/>
      <c r="K334" s="20"/>
      <c r="L334" s="20"/>
      <c r="M334" s="20"/>
      <c r="N334" s="21"/>
      <c r="O334" s="21"/>
      <c r="P334" s="21"/>
      <c r="Q334" s="21"/>
      <c r="R334" s="21"/>
      <c r="S334" s="21"/>
      <c r="U334" s="23"/>
      <c r="V334" s="24"/>
    </row>
    <row r="335" spans="2:22" s="22" customFormat="1" ht="22.5" customHeight="1" hidden="1">
      <c r="B335" s="9" t="s">
        <v>35</v>
      </c>
      <c r="C335" s="7" t="s">
        <v>421</v>
      </c>
      <c r="D335" s="26"/>
      <c r="E335" s="20"/>
      <c r="F335" s="20"/>
      <c r="G335" s="20"/>
      <c r="H335" s="20"/>
      <c r="I335" s="20"/>
      <c r="J335" s="20"/>
      <c r="K335" s="20"/>
      <c r="L335" s="20"/>
      <c r="M335" s="20"/>
      <c r="N335" s="21"/>
      <c r="O335" s="21"/>
      <c r="P335" s="21"/>
      <c r="Q335" s="21"/>
      <c r="R335" s="21"/>
      <c r="S335" s="21"/>
      <c r="U335" s="23"/>
      <c r="V335" s="24"/>
    </row>
    <row r="336" spans="2:22" s="22" customFormat="1" ht="22.5" customHeight="1" hidden="1">
      <c r="B336" s="7" t="s">
        <v>36</v>
      </c>
      <c r="C336" s="7" t="s">
        <v>422</v>
      </c>
      <c r="D336" s="26"/>
      <c r="E336" s="20"/>
      <c r="F336" s="20"/>
      <c r="G336" s="20"/>
      <c r="H336" s="20"/>
      <c r="I336" s="20"/>
      <c r="J336" s="20"/>
      <c r="K336" s="20"/>
      <c r="L336" s="20"/>
      <c r="M336" s="20"/>
      <c r="N336" s="21"/>
      <c r="O336" s="21"/>
      <c r="P336" s="21"/>
      <c r="Q336" s="21"/>
      <c r="R336" s="21"/>
      <c r="S336" s="21"/>
      <c r="U336" s="23"/>
      <c r="V336" s="24"/>
    </row>
    <row r="337" spans="2:22" s="22" customFormat="1" ht="22.5" customHeight="1" hidden="1">
      <c r="B337" s="9" t="s">
        <v>37</v>
      </c>
      <c r="C337" s="7" t="s">
        <v>423</v>
      </c>
      <c r="D337" s="26"/>
      <c r="E337" s="20"/>
      <c r="F337" s="20"/>
      <c r="G337" s="20"/>
      <c r="H337" s="20"/>
      <c r="I337" s="20"/>
      <c r="J337" s="20"/>
      <c r="K337" s="20"/>
      <c r="L337" s="20"/>
      <c r="M337" s="20"/>
      <c r="N337" s="21"/>
      <c r="O337" s="21"/>
      <c r="P337" s="21"/>
      <c r="Q337" s="21"/>
      <c r="R337" s="21"/>
      <c r="S337" s="21"/>
      <c r="U337" s="23"/>
      <c r="V337" s="24"/>
    </row>
    <row r="338" spans="1:22" s="22" customFormat="1" ht="90.75">
      <c r="A338" s="67" t="s">
        <v>103</v>
      </c>
      <c r="B338" s="49" t="s">
        <v>102</v>
      </c>
      <c r="C338" s="67" t="s">
        <v>92</v>
      </c>
      <c r="D338" s="70" t="s">
        <v>520</v>
      </c>
      <c r="E338" s="49" t="s">
        <v>491</v>
      </c>
      <c r="F338" s="49" t="s">
        <v>537</v>
      </c>
      <c r="G338" s="49" t="s">
        <v>493</v>
      </c>
      <c r="H338" s="87" t="s">
        <v>561</v>
      </c>
      <c r="I338" s="49" t="s">
        <v>563</v>
      </c>
      <c r="J338" s="49" t="s">
        <v>539</v>
      </c>
      <c r="K338" s="7" t="s">
        <v>629</v>
      </c>
      <c r="L338" s="7" t="s">
        <v>600</v>
      </c>
      <c r="M338" s="7" t="s">
        <v>627</v>
      </c>
      <c r="N338" s="43">
        <f aca="true" t="shared" si="23" ref="N338:S338">N346+N347+N348+N349</f>
        <v>7.2</v>
      </c>
      <c r="O338" s="43">
        <f t="shared" si="23"/>
        <v>0</v>
      </c>
      <c r="P338" s="43">
        <f t="shared" si="23"/>
        <v>0</v>
      </c>
      <c r="Q338" s="43">
        <f t="shared" si="23"/>
        <v>0</v>
      </c>
      <c r="R338" s="43">
        <f t="shared" si="23"/>
        <v>0</v>
      </c>
      <c r="S338" s="43">
        <f t="shared" si="23"/>
        <v>0</v>
      </c>
      <c r="T338" s="52"/>
      <c r="U338" s="23"/>
      <c r="V338" s="24"/>
    </row>
    <row r="339" spans="1:22" s="22" customFormat="1" ht="22.5" customHeight="1" hidden="1">
      <c r="A339" s="68"/>
      <c r="B339" s="50"/>
      <c r="C339" s="68"/>
      <c r="D339" s="71"/>
      <c r="E339" s="50"/>
      <c r="F339" s="50"/>
      <c r="G339" s="50"/>
      <c r="H339" s="88"/>
      <c r="I339" s="50"/>
      <c r="J339" s="50"/>
      <c r="K339" s="20"/>
      <c r="L339" s="20"/>
      <c r="M339" s="20"/>
      <c r="N339" s="44"/>
      <c r="O339" s="44"/>
      <c r="P339" s="44"/>
      <c r="Q339" s="44"/>
      <c r="R339" s="44"/>
      <c r="S339" s="44"/>
      <c r="T339" s="53"/>
      <c r="U339" s="23"/>
      <c r="V339" s="24"/>
    </row>
    <row r="340" spans="1:22" s="22" customFormat="1" ht="22.5" customHeight="1" hidden="1">
      <c r="A340" s="68"/>
      <c r="B340" s="50"/>
      <c r="C340" s="68"/>
      <c r="D340" s="71"/>
      <c r="E340" s="50"/>
      <c r="F340" s="50"/>
      <c r="G340" s="50"/>
      <c r="H340" s="88"/>
      <c r="I340" s="50"/>
      <c r="J340" s="50"/>
      <c r="K340" s="20"/>
      <c r="L340" s="20"/>
      <c r="M340" s="20"/>
      <c r="N340" s="44"/>
      <c r="O340" s="44"/>
      <c r="P340" s="44"/>
      <c r="Q340" s="44"/>
      <c r="R340" s="44"/>
      <c r="S340" s="44"/>
      <c r="T340" s="53"/>
      <c r="U340" s="23"/>
      <c r="V340" s="24"/>
    </row>
    <row r="341" spans="1:22" s="22" customFormat="1" ht="22.5" customHeight="1" hidden="1">
      <c r="A341" s="68"/>
      <c r="B341" s="50"/>
      <c r="C341" s="68"/>
      <c r="D341" s="71"/>
      <c r="E341" s="50"/>
      <c r="F341" s="50"/>
      <c r="G341" s="50"/>
      <c r="H341" s="88"/>
      <c r="I341" s="50"/>
      <c r="J341" s="50"/>
      <c r="K341" s="20"/>
      <c r="L341" s="20"/>
      <c r="M341" s="20"/>
      <c r="N341" s="44"/>
      <c r="O341" s="44"/>
      <c r="P341" s="44"/>
      <c r="Q341" s="44"/>
      <c r="R341" s="44"/>
      <c r="S341" s="44"/>
      <c r="T341" s="53"/>
      <c r="U341" s="23"/>
      <c r="V341" s="24"/>
    </row>
    <row r="342" spans="1:22" s="22" customFormat="1" ht="22.5" customHeight="1" hidden="1">
      <c r="A342" s="68"/>
      <c r="B342" s="50"/>
      <c r="C342" s="68"/>
      <c r="D342" s="71"/>
      <c r="E342" s="50"/>
      <c r="F342" s="50"/>
      <c r="G342" s="50"/>
      <c r="H342" s="88"/>
      <c r="I342" s="50"/>
      <c r="J342" s="50"/>
      <c r="K342" s="20"/>
      <c r="L342" s="20"/>
      <c r="M342" s="20"/>
      <c r="N342" s="44"/>
      <c r="O342" s="44"/>
      <c r="P342" s="44"/>
      <c r="Q342" s="44"/>
      <c r="R342" s="44"/>
      <c r="S342" s="44"/>
      <c r="T342" s="53"/>
      <c r="U342" s="23"/>
      <c r="V342" s="24"/>
    </row>
    <row r="343" spans="1:22" s="22" customFormat="1" ht="22.5" customHeight="1" hidden="1">
      <c r="A343" s="68"/>
      <c r="B343" s="50"/>
      <c r="C343" s="68"/>
      <c r="D343" s="71"/>
      <c r="E343" s="50"/>
      <c r="F343" s="50"/>
      <c r="G343" s="50"/>
      <c r="H343" s="88"/>
      <c r="I343" s="50"/>
      <c r="J343" s="50"/>
      <c r="K343" s="20"/>
      <c r="L343" s="20"/>
      <c r="M343" s="20"/>
      <c r="N343" s="44"/>
      <c r="O343" s="44"/>
      <c r="P343" s="44"/>
      <c r="Q343" s="44"/>
      <c r="R343" s="44"/>
      <c r="S343" s="44"/>
      <c r="T343" s="53"/>
      <c r="U343" s="23"/>
      <c r="V343" s="24"/>
    </row>
    <row r="344" spans="1:22" s="22" customFormat="1" ht="68.25" customHeight="1">
      <c r="A344" s="68"/>
      <c r="B344" s="50"/>
      <c r="C344" s="68"/>
      <c r="D344" s="71"/>
      <c r="E344" s="50"/>
      <c r="F344" s="50"/>
      <c r="G344" s="50"/>
      <c r="H344" s="88"/>
      <c r="I344" s="50"/>
      <c r="J344" s="50"/>
      <c r="K344" s="7" t="s">
        <v>610</v>
      </c>
      <c r="L344" s="7" t="s">
        <v>600</v>
      </c>
      <c r="M344" s="7" t="s">
        <v>611</v>
      </c>
      <c r="N344" s="44"/>
      <c r="O344" s="44"/>
      <c r="P344" s="44"/>
      <c r="Q344" s="44"/>
      <c r="R344" s="44"/>
      <c r="S344" s="44"/>
      <c r="T344" s="53"/>
      <c r="U344" s="23"/>
      <c r="V344" s="24"/>
    </row>
    <row r="345" spans="1:22" s="22" customFormat="1" ht="40.5" customHeight="1">
      <c r="A345" s="69"/>
      <c r="B345" s="51"/>
      <c r="C345" s="69"/>
      <c r="D345" s="72"/>
      <c r="E345" s="51"/>
      <c r="F345" s="51"/>
      <c r="G345" s="51"/>
      <c r="H345" s="89"/>
      <c r="I345" s="51"/>
      <c r="J345" s="51"/>
      <c r="K345" s="7" t="s">
        <v>625</v>
      </c>
      <c r="L345" s="7" t="s">
        <v>600</v>
      </c>
      <c r="M345" s="7" t="s">
        <v>626</v>
      </c>
      <c r="N345" s="45"/>
      <c r="O345" s="45"/>
      <c r="P345" s="45"/>
      <c r="Q345" s="45"/>
      <c r="R345" s="45"/>
      <c r="S345" s="45"/>
      <c r="T345" s="54"/>
      <c r="U345" s="23"/>
      <c r="V345" s="24"/>
    </row>
    <row r="346" spans="2:22" s="22" customFormat="1" ht="16.5">
      <c r="B346" s="7" t="s">
        <v>34</v>
      </c>
      <c r="C346" s="9" t="s">
        <v>404</v>
      </c>
      <c r="D346" s="26"/>
      <c r="E346" s="20"/>
      <c r="F346" s="20"/>
      <c r="G346" s="20"/>
      <c r="H346" s="20"/>
      <c r="I346" s="20"/>
      <c r="J346" s="20"/>
      <c r="K346" s="20"/>
      <c r="L346" s="20"/>
      <c r="M346" s="20"/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U346" s="23"/>
      <c r="V346" s="24"/>
    </row>
    <row r="347" spans="2:22" s="22" customFormat="1" ht="8.25">
      <c r="B347" s="9" t="s">
        <v>35</v>
      </c>
      <c r="C347" s="9" t="s">
        <v>521</v>
      </c>
      <c r="D347" s="26"/>
      <c r="E347" s="20"/>
      <c r="F347" s="20"/>
      <c r="G347" s="20"/>
      <c r="H347" s="20"/>
      <c r="I347" s="20"/>
      <c r="J347" s="20"/>
      <c r="K347" s="20"/>
      <c r="L347" s="20"/>
      <c r="M347" s="20"/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U347" s="23"/>
      <c r="V347" s="24"/>
    </row>
    <row r="348" spans="2:22" s="22" customFormat="1" ht="8.25">
      <c r="B348" s="7" t="s">
        <v>36</v>
      </c>
      <c r="C348" s="9" t="s">
        <v>407</v>
      </c>
      <c r="D348" s="26"/>
      <c r="E348" s="20"/>
      <c r="F348" s="20"/>
      <c r="G348" s="20"/>
      <c r="H348" s="20"/>
      <c r="I348" s="20"/>
      <c r="J348" s="20"/>
      <c r="K348" s="20"/>
      <c r="L348" s="20"/>
      <c r="M348" s="20"/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U348" s="23"/>
      <c r="V348" s="24"/>
    </row>
    <row r="349" spans="2:22" s="22" customFormat="1" ht="8.25">
      <c r="B349" s="9" t="s">
        <v>37</v>
      </c>
      <c r="C349" s="9" t="s">
        <v>406</v>
      </c>
      <c r="D349" s="26"/>
      <c r="E349" s="20"/>
      <c r="F349" s="20"/>
      <c r="G349" s="20"/>
      <c r="H349" s="20"/>
      <c r="I349" s="20"/>
      <c r="J349" s="20"/>
      <c r="K349" s="20"/>
      <c r="L349" s="20"/>
      <c r="M349" s="20"/>
      <c r="N349" s="21">
        <v>7.2</v>
      </c>
      <c r="O349" s="21"/>
      <c r="P349" s="21">
        <v>0</v>
      </c>
      <c r="Q349" s="21">
        <v>0</v>
      </c>
      <c r="R349" s="21">
        <v>0</v>
      </c>
      <c r="S349" s="21">
        <v>0</v>
      </c>
      <c r="U349" s="23"/>
      <c r="V349" s="24"/>
    </row>
    <row r="350" spans="1:22" s="22" customFormat="1" ht="156" customHeight="1">
      <c r="A350" s="67"/>
      <c r="B350" s="49" t="s">
        <v>104</v>
      </c>
      <c r="C350" s="67" t="s">
        <v>105</v>
      </c>
      <c r="D350" s="70" t="s">
        <v>487</v>
      </c>
      <c r="E350" s="49" t="s">
        <v>491</v>
      </c>
      <c r="F350" s="49" t="s">
        <v>584</v>
      </c>
      <c r="G350" s="49" t="s">
        <v>493</v>
      </c>
      <c r="H350" s="49" t="s">
        <v>585</v>
      </c>
      <c r="I350" s="49" t="s">
        <v>586</v>
      </c>
      <c r="J350" s="49" t="s">
        <v>587</v>
      </c>
      <c r="K350" s="7" t="s">
        <v>629</v>
      </c>
      <c r="L350" s="7" t="s">
        <v>600</v>
      </c>
      <c r="M350" s="7" t="s">
        <v>627</v>
      </c>
      <c r="N350" s="43">
        <f aca="true" t="shared" si="24" ref="N350:S350">N353+N354+N355+N356</f>
        <v>25</v>
      </c>
      <c r="O350" s="43">
        <f t="shared" si="24"/>
        <v>25</v>
      </c>
      <c r="P350" s="43">
        <f t="shared" si="24"/>
        <v>5</v>
      </c>
      <c r="Q350" s="43">
        <f t="shared" si="24"/>
        <v>0</v>
      </c>
      <c r="R350" s="43">
        <f t="shared" si="24"/>
        <v>0</v>
      </c>
      <c r="S350" s="43">
        <f t="shared" si="24"/>
        <v>0</v>
      </c>
      <c r="T350" s="52"/>
      <c r="U350" s="23"/>
      <c r="V350" s="24"/>
    </row>
    <row r="351" spans="1:22" s="22" customFormat="1" ht="54" customHeight="1">
      <c r="A351" s="68"/>
      <c r="B351" s="50"/>
      <c r="C351" s="68"/>
      <c r="D351" s="71"/>
      <c r="E351" s="50"/>
      <c r="F351" s="50"/>
      <c r="G351" s="50"/>
      <c r="H351" s="50"/>
      <c r="I351" s="50"/>
      <c r="J351" s="50"/>
      <c r="K351" s="7" t="s">
        <v>610</v>
      </c>
      <c r="L351" s="7" t="s">
        <v>600</v>
      </c>
      <c r="M351" s="7" t="s">
        <v>611</v>
      </c>
      <c r="N351" s="44"/>
      <c r="O351" s="44"/>
      <c r="P351" s="44"/>
      <c r="Q351" s="44"/>
      <c r="R351" s="44"/>
      <c r="S351" s="44"/>
      <c r="T351" s="53"/>
      <c r="U351" s="23"/>
      <c r="V351" s="24"/>
    </row>
    <row r="352" spans="1:22" s="22" customFormat="1" ht="45" customHeight="1">
      <c r="A352" s="69"/>
      <c r="B352" s="51"/>
      <c r="C352" s="69"/>
      <c r="D352" s="72"/>
      <c r="E352" s="51"/>
      <c r="F352" s="51"/>
      <c r="G352" s="51"/>
      <c r="H352" s="51"/>
      <c r="I352" s="51"/>
      <c r="J352" s="51"/>
      <c r="K352" s="7" t="s">
        <v>625</v>
      </c>
      <c r="L352" s="7" t="s">
        <v>600</v>
      </c>
      <c r="M352" s="7" t="s">
        <v>626</v>
      </c>
      <c r="N352" s="45"/>
      <c r="O352" s="45"/>
      <c r="P352" s="45"/>
      <c r="Q352" s="45"/>
      <c r="R352" s="45"/>
      <c r="S352" s="45"/>
      <c r="T352" s="54"/>
      <c r="U352" s="23"/>
      <c r="V352" s="24"/>
    </row>
    <row r="353" spans="2:22" s="22" customFormat="1" ht="16.5">
      <c r="B353" s="7" t="s">
        <v>34</v>
      </c>
      <c r="C353" s="7" t="s">
        <v>424</v>
      </c>
      <c r="D353" s="26"/>
      <c r="E353" s="20"/>
      <c r="F353" s="20"/>
      <c r="G353" s="20"/>
      <c r="H353" s="20"/>
      <c r="I353" s="20"/>
      <c r="J353" s="20"/>
      <c r="K353" s="20"/>
      <c r="L353" s="20"/>
      <c r="M353" s="20"/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U353" s="23"/>
      <c r="V353" s="24"/>
    </row>
    <row r="354" spans="2:22" s="22" customFormat="1" ht="8.25">
      <c r="B354" s="9" t="s">
        <v>35</v>
      </c>
      <c r="C354" s="7" t="s">
        <v>425</v>
      </c>
      <c r="D354" s="26"/>
      <c r="E354" s="20"/>
      <c r="F354" s="20"/>
      <c r="G354" s="20"/>
      <c r="H354" s="20"/>
      <c r="I354" s="20"/>
      <c r="J354" s="20"/>
      <c r="K354" s="20"/>
      <c r="L354" s="20"/>
      <c r="M354" s="20"/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U354" s="23"/>
      <c r="V354" s="24"/>
    </row>
    <row r="355" spans="2:22" s="22" customFormat="1" ht="8.25">
      <c r="B355" s="7" t="s">
        <v>36</v>
      </c>
      <c r="C355" s="7" t="s">
        <v>426</v>
      </c>
      <c r="D355" s="26"/>
      <c r="E355" s="20"/>
      <c r="F355" s="20"/>
      <c r="G355" s="20"/>
      <c r="H355" s="20"/>
      <c r="I355" s="20"/>
      <c r="J355" s="20"/>
      <c r="K355" s="20"/>
      <c r="L355" s="20"/>
      <c r="M355" s="20"/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U355" s="23"/>
      <c r="V355" s="24"/>
    </row>
    <row r="356" spans="2:22" s="22" customFormat="1" ht="8.25">
      <c r="B356" s="9" t="s">
        <v>37</v>
      </c>
      <c r="C356" s="7" t="s">
        <v>427</v>
      </c>
      <c r="D356" s="26"/>
      <c r="E356" s="20"/>
      <c r="F356" s="20"/>
      <c r="G356" s="20"/>
      <c r="H356" s="20"/>
      <c r="I356" s="20"/>
      <c r="J356" s="20"/>
      <c r="K356" s="20"/>
      <c r="L356" s="20"/>
      <c r="M356" s="20"/>
      <c r="N356" s="21">
        <v>25</v>
      </c>
      <c r="O356" s="21">
        <v>25</v>
      </c>
      <c r="P356" s="21">
        <v>5</v>
      </c>
      <c r="Q356" s="21">
        <v>0</v>
      </c>
      <c r="R356" s="21">
        <v>0</v>
      </c>
      <c r="S356" s="21">
        <v>0</v>
      </c>
      <c r="U356" s="23"/>
      <c r="V356" s="24"/>
    </row>
    <row r="357" spans="1:22" s="22" customFormat="1" ht="90" customHeight="1" hidden="1">
      <c r="A357" s="9" t="s">
        <v>106</v>
      </c>
      <c r="B357" s="7" t="s">
        <v>278</v>
      </c>
      <c r="C357" s="9" t="s">
        <v>107</v>
      </c>
      <c r="D357" s="26"/>
      <c r="E357" s="20"/>
      <c r="F357" s="20"/>
      <c r="G357" s="20"/>
      <c r="H357" s="20"/>
      <c r="I357" s="20"/>
      <c r="J357" s="20"/>
      <c r="K357" s="20"/>
      <c r="L357" s="20"/>
      <c r="M357" s="20"/>
      <c r="N357" s="21"/>
      <c r="O357" s="21"/>
      <c r="P357" s="21"/>
      <c r="Q357" s="21"/>
      <c r="R357" s="21"/>
      <c r="S357" s="21"/>
      <c r="U357" s="23"/>
      <c r="V357" s="24"/>
    </row>
    <row r="358" spans="2:22" s="22" customFormat="1" ht="22.5" customHeight="1" hidden="1">
      <c r="B358" s="7" t="s">
        <v>34</v>
      </c>
      <c r="C358" s="7" t="s">
        <v>428</v>
      </c>
      <c r="D358" s="26"/>
      <c r="E358" s="20"/>
      <c r="F358" s="20"/>
      <c r="G358" s="20"/>
      <c r="H358" s="20"/>
      <c r="I358" s="20"/>
      <c r="J358" s="20"/>
      <c r="K358" s="20"/>
      <c r="L358" s="20"/>
      <c r="M358" s="20"/>
      <c r="N358" s="21"/>
      <c r="O358" s="21"/>
      <c r="P358" s="21"/>
      <c r="Q358" s="21"/>
      <c r="R358" s="21"/>
      <c r="S358" s="21"/>
      <c r="U358" s="23"/>
      <c r="V358" s="24"/>
    </row>
    <row r="359" spans="2:22" s="22" customFormat="1" ht="22.5" customHeight="1" hidden="1">
      <c r="B359" s="9" t="s">
        <v>35</v>
      </c>
      <c r="C359" s="7" t="s">
        <v>429</v>
      </c>
      <c r="D359" s="26"/>
      <c r="E359" s="20"/>
      <c r="F359" s="20"/>
      <c r="G359" s="20"/>
      <c r="H359" s="20"/>
      <c r="I359" s="20"/>
      <c r="J359" s="20"/>
      <c r="K359" s="20"/>
      <c r="L359" s="20"/>
      <c r="M359" s="20"/>
      <c r="N359" s="21"/>
      <c r="O359" s="21"/>
      <c r="P359" s="21"/>
      <c r="Q359" s="21"/>
      <c r="R359" s="21"/>
      <c r="S359" s="21"/>
      <c r="U359" s="23"/>
      <c r="V359" s="24"/>
    </row>
    <row r="360" spans="2:22" s="22" customFormat="1" ht="22.5" customHeight="1" hidden="1">
      <c r="B360" s="7" t="s">
        <v>36</v>
      </c>
      <c r="C360" s="7" t="s">
        <v>430</v>
      </c>
      <c r="D360" s="26"/>
      <c r="E360" s="20"/>
      <c r="F360" s="20"/>
      <c r="G360" s="20"/>
      <c r="H360" s="20"/>
      <c r="I360" s="20"/>
      <c r="J360" s="20"/>
      <c r="K360" s="20"/>
      <c r="L360" s="20"/>
      <c r="M360" s="20"/>
      <c r="N360" s="21"/>
      <c r="O360" s="21"/>
      <c r="P360" s="21"/>
      <c r="Q360" s="21"/>
      <c r="R360" s="21"/>
      <c r="S360" s="21"/>
      <c r="U360" s="23"/>
      <c r="V360" s="24"/>
    </row>
    <row r="361" spans="2:22" s="22" customFormat="1" ht="22.5" customHeight="1" hidden="1">
      <c r="B361" s="9" t="s">
        <v>37</v>
      </c>
      <c r="C361" s="7" t="s">
        <v>431</v>
      </c>
      <c r="D361" s="26"/>
      <c r="E361" s="20"/>
      <c r="F361" s="20"/>
      <c r="G361" s="20"/>
      <c r="H361" s="20"/>
      <c r="I361" s="20"/>
      <c r="J361" s="20"/>
      <c r="K361" s="20"/>
      <c r="L361" s="20"/>
      <c r="M361" s="20"/>
      <c r="N361" s="21"/>
      <c r="O361" s="21"/>
      <c r="P361" s="21"/>
      <c r="Q361" s="21"/>
      <c r="R361" s="21"/>
      <c r="S361" s="21"/>
      <c r="U361" s="23"/>
      <c r="V361" s="24"/>
    </row>
    <row r="362" spans="1:22" s="22" customFormat="1" ht="22.5" customHeight="1" hidden="1">
      <c r="A362" s="9" t="s">
        <v>108</v>
      </c>
      <c r="B362" s="7" t="s">
        <v>109</v>
      </c>
      <c r="C362" s="9" t="s">
        <v>110</v>
      </c>
      <c r="D362" s="26"/>
      <c r="E362" s="20"/>
      <c r="F362" s="20"/>
      <c r="G362" s="20"/>
      <c r="H362" s="20"/>
      <c r="I362" s="20"/>
      <c r="J362" s="20"/>
      <c r="K362" s="20"/>
      <c r="L362" s="20"/>
      <c r="M362" s="20"/>
      <c r="N362" s="21"/>
      <c r="O362" s="21"/>
      <c r="P362" s="21"/>
      <c r="Q362" s="21"/>
      <c r="R362" s="21"/>
      <c r="S362" s="21"/>
      <c r="U362" s="23"/>
      <c r="V362" s="24"/>
    </row>
    <row r="363" spans="2:22" s="22" customFormat="1" ht="22.5" customHeight="1" hidden="1">
      <c r="B363" s="7" t="s">
        <v>34</v>
      </c>
      <c r="C363" s="7" t="s">
        <v>432</v>
      </c>
      <c r="D363" s="26"/>
      <c r="E363" s="20"/>
      <c r="F363" s="20"/>
      <c r="G363" s="20"/>
      <c r="H363" s="20"/>
      <c r="I363" s="20"/>
      <c r="J363" s="20"/>
      <c r="K363" s="20"/>
      <c r="L363" s="20"/>
      <c r="M363" s="20"/>
      <c r="N363" s="21"/>
      <c r="O363" s="21"/>
      <c r="P363" s="21"/>
      <c r="Q363" s="21"/>
      <c r="R363" s="21"/>
      <c r="S363" s="21"/>
      <c r="U363" s="23"/>
      <c r="V363" s="24"/>
    </row>
    <row r="364" spans="2:22" s="22" customFormat="1" ht="22.5" customHeight="1" hidden="1">
      <c r="B364" s="9" t="s">
        <v>35</v>
      </c>
      <c r="C364" s="7" t="s">
        <v>433</v>
      </c>
      <c r="D364" s="26"/>
      <c r="E364" s="20"/>
      <c r="F364" s="20"/>
      <c r="G364" s="20"/>
      <c r="H364" s="20"/>
      <c r="I364" s="20"/>
      <c r="J364" s="20"/>
      <c r="K364" s="20"/>
      <c r="L364" s="20"/>
      <c r="M364" s="20"/>
      <c r="N364" s="21"/>
      <c r="O364" s="21"/>
      <c r="P364" s="21"/>
      <c r="Q364" s="21"/>
      <c r="R364" s="21"/>
      <c r="S364" s="21"/>
      <c r="U364" s="23"/>
      <c r="V364" s="24"/>
    </row>
    <row r="365" spans="2:22" s="22" customFormat="1" ht="22.5" customHeight="1" hidden="1">
      <c r="B365" s="7" t="s">
        <v>36</v>
      </c>
      <c r="C365" s="7" t="s">
        <v>434</v>
      </c>
      <c r="D365" s="26"/>
      <c r="E365" s="20"/>
      <c r="F365" s="20"/>
      <c r="G365" s="20"/>
      <c r="H365" s="20"/>
      <c r="I365" s="20"/>
      <c r="J365" s="20"/>
      <c r="K365" s="20"/>
      <c r="L365" s="20"/>
      <c r="M365" s="20"/>
      <c r="N365" s="21"/>
      <c r="O365" s="21"/>
      <c r="P365" s="21"/>
      <c r="Q365" s="21"/>
      <c r="R365" s="21"/>
      <c r="S365" s="21"/>
      <c r="U365" s="23"/>
      <c r="V365" s="24"/>
    </row>
    <row r="366" spans="2:22" s="22" customFormat="1" ht="22.5" customHeight="1" hidden="1">
      <c r="B366" s="9" t="s">
        <v>37</v>
      </c>
      <c r="C366" s="7" t="s">
        <v>435</v>
      </c>
      <c r="D366" s="26"/>
      <c r="E366" s="20"/>
      <c r="F366" s="20"/>
      <c r="G366" s="20"/>
      <c r="H366" s="20"/>
      <c r="I366" s="20"/>
      <c r="J366" s="20"/>
      <c r="K366" s="20"/>
      <c r="L366" s="20"/>
      <c r="M366" s="20"/>
      <c r="N366" s="21"/>
      <c r="O366" s="21"/>
      <c r="P366" s="21"/>
      <c r="Q366" s="21"/>
      <c r="R366" s="21"/>
      <c r="S366" s="21"/>
      <c r="U366" s="23"/>
      <c r="V366" s="24"/>
    </row>
    <row r="367" spans="1:22" s="22" customFormat="1" ht="157.5" customHeight="1" hidden="1">
      <c r="A367" s="9" t="s">
        <v>111</v>
      </c>
      <c r="B367" s="7" t="s">
        <v>279</v>
      </c>
      <c r="C367" s="9" t="s">
        <v>112</v>
      </c>
      <c r="D367" s="26"/>
      <c r="E367" s="20"/>
      <c r="F367" s="20"/>
      <c r="G367" s="20"/>
      <c r="H367" s="20"/>
      <c r="I367" s="20"/>
      <c r="J367" s="20"/>
      <c r="K367" s="20"/>
      <c r="L367" s="20"/>
      <c r="M367" s="20"/>
      <c r="N367" s="21"/>
      <c r="O367" s="21"/>
      <c r="P367" s="21"/>
      <c r="Q367" s="21"/>
      <c r="R367" s="21"/>
      <c r="S367" s="21"/>
      <c r="U367" s="23"/>
      <c r="V367" s="24"/>
    </row>
    <row r="368" spans="2:22" s="22" customFormat="1" ht="22.5" customHeight="1" hidden="1">
      <c r="B368" s="7" t="s">
        <v>34</v>
      </c>
      <c r="C368" s="7" t="s">
        <v>436</v>
      </c>
      <c r="D368" s="26"/>
      <c r="E368" s="20"/>
      <c r="F368" s="20"/>
      <c r="G368" s="20"/>
      <c r="H368" s="20"/>
      <c r="I368" s="20"/>
      <c r="J368" s="20"/>
      <c r="K368" s="20"/>
      <c r="L368" s="20"/>
      <c r="M368" s="20"/>
      <c r="N368" s="21"/>
      <c r="O368" s="21"/>
      <c r="P368" s="21"/>
      <c r="Q368" s="21"/>
      <c r="R368" s="21"/>
      <c r="S368" s="21"/>
      <c r="U368" s="23"/>
      <c r="V368" s="24"/>
    </row>
    <row r="369" spans="2:22" s="22" customFormat="1" ht="22.5" customHeight="1" hidden="1">
      <c r="B369" s="9" t="s">
        <v>35</v>
      </c>
      <c r="C369" s="7" t="s">
        <v>437</v>
      </c>
      <c r="D369" s="26"/>
      <c r="E369" s="20"/>
      <c r="F369" s="20"/>
      <c r="G369" s="20"/>
      <c r="H369" s="20"/>
      <c r="I369" s="20"/>
      <c r="J369" s="20"/>
      <c r="K369" s="20"/>
      <c r="L369" s="20"/>
      <c r="M369" s="20"/>
      <c r="N369" s="21"/>
      <c r="O369" s="21"/>
      <c r="P369" s="21"/>
      <c r="Q369" s="21"/>
      <c r="R369" s="21"/>
      <c r="S369" s="21"/>
      <c r="U369" s="23"/>
      <c r="V369" s="24"/>
    </row>
    <row r="370" spans="2:22" s="22" customFormat="1" ht="22.5" customHeight="1" hidden="1">
      <c r="B370" s="7" t="s">
        <v>36</v>
      </c>
      <c r="C370" s="7" t="s">
        <v>438</v>
      </c>
      <c r="D370" s="26"/>
      <c r="E370" s="20"/>
      <c r="F370" s="20"/>
      <c r="G370" s="20"/>
      <c r="H370" s="20"/>
      <c r="I370" s="20"/>
      <c r="J370" s="20"/>
      <c r="K370" s="20"/>
      <c r="L370" s="20"/>
      <c r="M370" s="20"/>
      <c r="N370" s="21"/>
      <c r="O370" s="21"/>
      <c r="P370" s="21"/>
      <c r="Q370" s="21"/>
      <c r="R370" s="21"/>
      <c r="S370" s="21"/>
      <c r="U370" s="23"/>
      <c r="V370" s="24"/>
    </row>
    <row r="371" spans="2:22" s="22" customFormat="1" ht="22.5" customHeight="1" hidden="1">
      <c r="B371" s="9" t="s">
        <v>37</v>
      </c>
      <c r="C371" s="7" t="s">
        <v>439</v>
      </c>
      <c r="D371" s="26"/>
      <c r="E371" s="20"/>
      <c r="F371" s="20"/>
      <c r="G371" s="20"/>
      <c r="H371" s="20"/>
      <c r="I371" s="20"/>
      <c r="J371" s="20"/>
      <c r="K371" s="20"/>
      <c r="L371" s="20"/>
      <c r="M371" s="20"/>
      <c r="N371" s="21"/>
      <c r="O371" s="21"/>
      <c r="P371" s="21"/>
      <c r="Q371" s="21"/>
      <c r="R371" s="21"/>
      <c r="S371" s="21"/>
      <c r="U371" s="23"/>
      <c r="V371" s="24"/>
    </row>
    <row r="372" spans="1:22" s="22" customFormat="1" ht="22.5" customHeight="1" hidden="1">
      <c r="A372" s="9" t="s">
        <v>113</v>
      </c>
      <c r="B372" s="7" t="s">
        <v>114</v>
      </c>
      <c r="C372" s="9" t="s">
        <v>115</v>
      </c>
      <c r="D372" s="26"/>
      <c r="E372" s="20"/>
      <c r="F372" s="20"/>
      <c r="G372" s="20"/>
      <c r="H372" s="20"/>
      <c r="I372" s="20"/>
      <c r="J372" s="20"/>
      <c r="K372" s="20"/>
      <c r="L372" s="20"/>
      <c r="M372" s="20"/>
      <c r="N372" s="21"/>
      <c r="O372" s="21"/>
      <c r="P372" s="21"/>
      <c r="Q372" s="21"/>
      <c r="R372" s="21"/>
      <c r="S372" s="21"/>
      <c r="U372" s="23"/>
      <c r="V372" s="24"/>
    </row>
    <row r="373" spans="2:22" s="22" customFormat="1" ht="22.5" customHeight="1" hidden="1">
      <c r="B373" s="7" t="s">
        <v>34</v>
      </c>
      <c r="C373" s="7" t="s">
        <v>440</v>
      </c>
      <c r="D373" s="26"/>
      <c r="E373" s="20"/>
      <c r="F373" s="20"/>
      <c r="G373" s="20"/>
      <c r="H373" s="20"/>
      <c r="I373" s="20"/>
      <c r="J373" s="20"/>
      <c r="K373" s="20"/>
      <c r="L373" s="20"/>
      <c r="M373" s="20"/>
      <c r="N373" s="21"/>
      <c r="O373" s="21"/>
      <c r="P373" s="21"/>
      <c r="Q373" s="21"/>
      <c r="R373" s="21"/>
      <c r="S373" s="21"/>
      <c r="U373" s="23"/>
      <c r="V373" s="24"/>
    </row>
    <row r="374" spans="2:22" s="22" customFormat="1" ht="22.5" customHeight="1" hidden="1">
      <c r="B374" s="9" t="s">
        <v>35</v>
      </c>
      <c r="C374" s="7" t="s">
        <v>441</v>
      </c>
      <c r="D374" s="26"/>
      <c r="E374" s="20"/>
      <c r="F374" s="20"/>
      <c r="G374" s="20"/>
      <c r="H374" s="20"/>
      <c r="I374" s="20"/>
      <c r="J374" s="20"/>
      <c r="K374" s="20"/>
      <c r="L374" s="20"/>
      <c r="M374" s="20"/>
      <c r="N374" s="21"/>
      <c r="O374" s="21"/>
      <c r="P374" s="21"/>
      <c r="Q374" s="21"/>
      <c r="R374" s="21"/>
      <c r="S374" s="21"/>
      <c r="U374" s="23"/>
      <c r="V374" s="24"/>
    </row>
    <row r="375" spans="2:22" s="22" customFormat="1" ht="22.5" customHeight="1" hidden="1">
      <c r="B375" s="7" t="s">
        <v>36</v>
      </c>
      <c r="C375" s="7" t="s">
        <v>442</v>
      </c>
      <c r="D375" s="26"/>
      <c r="E375" s="20"/>
      <c r="F375" s="20"/>
      <c r="G375" s="20"/>
      <c r="H375" s="20"/>
      <c r="I375" s="20"/>
      <c r="J375" s="20"/>
      <c r="K375" s="20"/>
      <c r="L375" s="20"/>
      <c r="M375" s="20"/>
      <c r="N375" s="21"/>
      <c r="O375" s="21"/>
      <c r="P375" s="21"/>
      <c r="Q375" s="21"/>
      <c r="R375" s="21"/>
      <c r="S375" s="21"/>
      <c r="U375" s="23"/>
      <c r="V375" s="24"/>
    </row>
    <row r="376" spans="2:22" s="22" customFormat="1" ht="22.5" customHeight="1" hidden="1">
      <c r="B376" s="7" t="s">
        <v>37</v>
      </c>
      <c r="C376" s="7" t="s">
        <v>443</v>
      </c>
      <c r="D376" s="26"/>
      <c r="E376" s="20"/>
      <c r="F376" s="20"/>
      <c r="G376" s="20"/>
      <c r="H376" s="20"/>
      <c r="I376" s="20"/>
      <c r="J376" s="20"/>
      <c r="K376" s="20"/>
      <c r="L376" s="20"/>
      <c r="M376" s="20"/>
      <c r="N376" s="21"/>
      <c r="O376" s="21"/>
      <c r="P376" s="21"/>
      <c r="Q376" s="21"/>
      <c r="R376" s="21"/>
      <c r="S376" s="21"/>
      <c r="U376" s="23"/>
      <c r="V376" s="24"/>
    </row>
    <row r="377" spans="1:22" s="22" customFormat="1" ht="67.5" customHeight="1" hidden="1">
      <c r="A377" s="9" t="s">
        <v>116</v>
      </c>
      <c r="B377" s="7" t="s">
        <v>280</v>
      </c>
      <c r="C377" s="9" t="s">
        <v>117</v>
      </c>
      <c r="D377" s="26"/>
      <c r="E377" s="20"/>
      <c r="F377" s="20"/>
      <c r="G377" s="20"/>
      <c r="H377" s="20"/>
      <c r="I377" s="20"/>
      <c r="J377" s="20"/>
      <c r="K377" s="20"/>
      <c r="L377" s="20"/>
      <c r="M377" s="20"/>
      <c r="N377" s="21"/>
      <c r="O377" s="21"/>
      <c r="P377" s="21"/>
      <c r="Q377" s="21"/>
      <c r="R377" s="21"/>
      <c r="S377" s="21"/>
      <c r="U377" s="23"/>
      <c r="V377" s="24"/>
    </row>
    <row r="378" spans="2:22" s="22" customFormat="1" ht="22.5" customHeight="1" hidden="1">
      <c r="B378" s="7" t="s">
        <v>34</v>
      </c>
      <c r="C378" s="7" t="s">
        <v>444</v>
      </c>
      <c r="D378" s="26"/>
      <c r="E378" s="20"/>
      <c r="F378" s="20"/>
      <c r="G378" s="20"/>
      <c r="H378" s="20"/>
      <c r="I378" s="20"/>
      <c r="J378" s="20"/>
      <c r="K378" s="20"/>
      <c r="L378" s="20"/>
      <c r="M378" s="20"/>
      <c r="N378" s="21"/>
      <c r="O378" s="21"/>
      <c r="P378" s="21"/>
      <c r="Q378" s="21"/>
      <c r="R378" s="21"/>
      <c r="S378" s="21"/>
      <c r="U378" s="23"/>
      <c r="V378" s="24"/>
    </row>
    <row r="379" spans="2:22" s="22" customFormat="1" ht="22.5" customHeight="1" hidden="1">
      <c r="B379" s="9" t="s">
        <v>35</v>
      </c>
      <c r="C379" s="7" t="s">
        <v>445</v>
      </c>
      <c r="D379" s="26"/>
      <c r="E379" s="20"/>
      <c r="F379" s="20"/>
      <c r="G379" s="20"/>
      <c r="H379" s="20"/>
      <c r="I379" s="20"/>
      <c r="J379" s="20"/>
      <c r="K379" s="20"/>
      <c r="L379" s="20"/>
      <c r="M379" s="20"/>
      <c r="N379" s="21"/>
      <c r="O379" s="21"/>
      <c r="P379" s="21"/>
      <c r="Q379" s="21"/>
      <c r="R379" s="21"/>
      <c r="S379" s="21"/>
      <c r="U379" s="23"/>
      <c r="V379" s="24"/>
    </row>
    <row r="380" spans="2:22" s="22" customFormat="1" ht="22.5" customHeight="1" hidden="1">
      <c r="B380" s="7" t="s">
        <v>36</v>
      </c>
      <c r="C380" s="7" t="s">
        <v>446</v>
      </c>
      <c r="D380" s="26"/>
      <c r="E380" s="20"/>
      <c r="F380" s="20"/>
      <c r="G380" s="20"/>
      <c r="H380" s="20"/>
      <c r="I380" s="20"/>
      <c r="J380" s="20"/>
      <c r="K380" s="20"/>
      <c r="L380" s="20"/>
      <c r="M380" s="20"/>
      <c r="N380" s="21"/>
      <c r="O380" s="21"/>
      <c r="P380" s="21"/>
      <c r="Q380" s="21"/>
      <c r="R380" s="21"/>
      <c r="S380" s="21"/>
      <c r="U380" s="23"/>
      <c r="V380" s="24"/>
    </row>
    <row r="381" spans="2:22" s="22" customFormat="1" ht="22.5" customHeight="1" hidden="1">
      <c r="B381" s="7" t="s">
        <v>37</v>
      </c>
      <c r="C381" s="7" t="s">
        <v>447</v>
      </c>
      <c r="D381" s="26"/>
      <c r="E381" s="20"/>
      <c r="F381" s="20"/>
      <c r="G381" s="20"/>
      <c r="H381" s="20"/>
      <c r="I381" s="20"/>
      <c r="J381" s="20"/>
      <c r="K381" s="20"/>
      <c r="L381" s="20"/>
      <c r="M381" s="20"/>
      <c r="N381" s="21"/>
      <c r="O381" s="21"/>
      <c r="P381" s="21"/>
      <c r="Q381" s="21"/>
      <c r="R381" s="21"/>
      <c r="S381" s="21"/>
      <c r="U381" s="23"/>
      <c r="V381" s="24"/>
    </row>
    <row r="382" spans="1:22" s="22" customFormat="1" ht="22.5" customHeight="1" hidden="1">
      <c r="A382" s="28" t="s">
        <v>118</v>
      </c>
      <c r="B382" s="7" t="s">
        <v>119</v>
      </c>
      <c r="C382" s="9" t="s">
        <v>120</v>
      </c>
      <c r="D382" s="26"/>
      <c r="E382" s="20"/>
      <c r="F382" s="20"/>
      <c r="G382" s="20"/>
      <c r="H382" s="20"/>
      <c r="I382" s="20"/>
      <c r="J382" s="20"/>
      <c r="K382" s="20"/>
      <c r="L382" s="20"/>
      <c r="M382" s="20"/>
      <c r="N382" s="21"/>
      <c r="O382" s="21"/>
      <c r="P382" s="21"/>
      <c r="Q382" s="21"/>
      <c r="R382" s="21"/>
      <c r="S382" s="21"/>
      <c r="U382" s="23"/>
      <c r="V382" s="24"/>
    </row>
    <row r="383" spans="2:22" s="22" customFormat="1" ht="22.5" customHeight="1" hidden="1">
      <c r="B383" s="7" t="s">
        <v>34</v>
      </c>
      <c r="C383" s="7" t="s">
        <v>448</v>
      </c>
      <c r="D383" s="26"/>
      <c r="E383" s="20"/>
      <c r="F383" s="20"/>
      <c r="G383" s="20"/>
      <c r="H383" s="20"/>
      <c r="I383" s="20"/>
      <c r="J383" s="20"/>
      <c r="K383" s="20"/>
      <c r="L383" s="20"/>
      <c r="M383" s="20"/>
      <c r="N383" s="21"/>
      <c r="O383" s="21"/>
      <c r="P383" s="21"/>
      <c r="Q383" s="21"/>
      <c r="R383" s="21"/>
      <c r="S383" s="21"/>
      <c r="U383" s="23"/>
      <c r="V383" s="24"/>
    </row>
    <row r="384" spans="2:22" s="22" customFormat="1" ht="22.5" customHeight="1" hidden="1">
      <c r="B384" s="9" t="s">
        <v>35</v>
      </c>
      <c r="C384" s="7" t="s">
        <v>449</v>
      </c>
      <c r="D384" s="26"/>
      <c r="E384" s="20"/>
      <c r="F384" s="20"/>
      <c r="G384" s="20"/>
      <c r="H384" s="20"/>
      <c r="I384" s="20"/>
      <c r="J384" s="20"/>
      <c r="K384" s="20"/>
      <c r="L384" s="20"/>
      <c r="M384" s="20"/>
      <c r="N384" s="21"/>
      <c r="O384" s="21"/>
      <c r="P384" s="21"/>
      <c r="Q384" s="21"/>
      <c r="R384" s="21"/>
      <c r="S384" s="21"/>
      <c r="U384" s="23"/>
      <c r="V384" s="24"/>
    </row>
    <row r="385" spans="2:22" s="22" customFormat="1" ht="22.5" customHeight="1" hidden="1">
      <c r="B385" s="7" t="s">
        <v>36</v>
      </c>
      <c r="C385" s="7" t="s">
        <v>450</v>
      </c>
      <c r="D385" s="26"/>
      <c r="E385" s="20"/>
      <c r="F385" s="20"/>
      <c r="G385" s="20"/>
      <c r="H385" s="20"/>
      <c r="I385" s="20"/>
      <c r="J385" s="20"/>
      <c r="K385" s="20"/>
      <c r="L385" s="20"/>
      <c r="M385" s="20"/>
      <c r="N385" s="21"/>
      <c r="O385" s="21"/>
      <c r="P385" s="21"/>
      <c r="Q385" s="21"/>
      <c r="R385" s="21"/>
      <c r="S385" s="21"/>
      <c r="U385" s="23"/>
      <c r="V385" s="24"/>
    </row>
    <row r="386" spans="2:22" s="22" customFormat="1" ht="22.5" customHeight="1" hidden="1">
      <c r="B386" s="7" t="s">
        <v>37</v>
      </c>
      <c r="C386" s="7" t="s">
        <v>451</v>
      </c>
      <c r="D386" s="26"/>
      <c r="E386" s="20"/>
      <c r="F386" s="20"/>
      <c r="G386" s="20"/>
      <c r="H386" s="20"/>
      <c r="I386" s="20"/>
      <c r="J386" s="20"/>
      <c r="K386" s="20"/>
      <c r="L386" s="20"/>
      <c r="M386" s="20"/>
      <c r="N386" s="21"/>
      <c r="O386" s="21"/>
      <c r="P386" s="21"/>
      <c r="Q386" s="21"/>
      <c r="R386" s="21"/>
      <c r="S386" s="21"/>
      <c r="U386" s="23"/>
      <c r="V386" s="24"/>
    </row>
    <row r="387" spans="1:22" s="22" customFormat="1" ht="45" customHeight="1" hidden="1">
      <c r="A387" s="9" t="s">
        <v>121</v>
      </c>
      <c r="B387" s="7" t="s">
        <v>122</v>
      </c>
      <c r="C387" s="9" t="s">
        <v>123</v>
      </c>
      <c r="D387" s="26"/>
      <c r="E387" s="20"/>
      <c r="F387" s="20"/>
      <c r="G387" s="20"/>
      <c r="H387" s="20"/>
      <c r="I387" s="20"/>
      <c r="J387" s="20"/>
      <c r="K387" s="20"/>
      <c r="L387" s="20"/>
      <c r="M387" s="20"/>
      <c r="N387" s="21"/>
      <c r="O387" s="21"/>
      <c r="P387" s="21"/>
      <c r="Q387" s="21"/>
      <c r="R387" s="21"/>
      <c r="S387" s="21"/>
      <c r="U387" s="23"/>
      <c r="V387" s="24"/>
    </row>
    <row r="388" spans="2:22" s="22" customFormat="1" ht="22.5" customHeight="1" hidden="1">
      <c r="B388" s="7" t="s">
        <v>34</v>
      </c>
      <c r="C388" s="7" t="s">
        <v>452</v>
      </c>
      <c r="D388" s="26"/>
      <c r="E388" s="20"/>
      <c r="F388" s="20"/>
      <c r="G388" s="20"/>
      <c r="H388" s="20"/>
      <c r="I388" s="20"/>
      <c r="J388" s="20"/>
      <c r="K388" s="20"/>
      <c r="L388" s="20"/>
      <c r="M388" s="20"/>
      <c r="N388" s="21"/>
      <c r="O388" s="21"/>
      <c r="P388" s="21"/>
      <c r="Q388" s="21"/>
      <c r="R388" s="21"/>
      <c r="S388" s="21"/>
      <c r="U388" s="23"/>
      <c r="V388" s="24"/>
    </row>
    <row r="389" spans="2:22" s="22" customFormat="1" ht="22.5" customHeight="1" hidden="1">
      <c r="B389" s="9" t="s">
        <v>35</v>
      </c>
      <c r="C389" s="7" t="s">
        <v>453</v>
      </c>
      <c r="D389" s="26"/>
      <c r="E389" s="20"/>
      <c r="F389" s="20"/>
      <c r="G389" s="20"/>
      <c r="H389" s="20"/>
      <c r="I389" s="20"/>
      <c r="J389" s="20"/>
      <c r="K389" s="20"/>
      <c r="L389" s="20"/>
      <c r="M389" s="20"/>
      <c r="N389" s="21"/>
      <c r="O389" s="21"/>
      <c r="P389" s="21"/>
      <c r="Q389" s="21"/>
      <c r="R389" s="21"/>
      <c r="S389" s="21"/>
      <c r="U389" s="23"/>
      <c r="V389" s="24"/>
    </row>
    <row r="390" spans="2:22" s="22" customFormat="1" ht="22.5" customHeight="1" hidden="1">
      <c r="B390" s="7" t="s">
        <v>36</v>
      </c>
      <c r="C390" s="7" t="s">
        <v>454</v>
      </c>
      <c r="D390" s="26"/>
      <c r="E390" s="20"/>
      <c r="F390" s="20"/>
      <c r="G390" s="20"/>
      <c r="H390" s="20"/>
      <c r="I390" s="20"/>
      <c r="J390" s="20"/>
      <c r="K390" s="20"/>
      <c r="L390" s="20"/>
      <c r="M390" s="20"/>
      <c r="N390" s="21"/>
      <c r="O390" s="21"/>
      <c r="P390" s="21"/>
      <c r="Q390" s="21"/>
      <c r="R390" s="21"/>
      <c r="S390" s="21"/>
      <c r="U390" s="23"/>
      <c r="V390" s="24"/>
    </row>
    <row r="391" spans="2:22" s="22" customFormat="1" ht="22.5" customHeight="1" hidden="1">
      <c r="B391" s="7" t="s">
        <v>37</v>
      </c>
      <c r="C391" s="7" t="s">
        <v>455</v>
      </c>
      <c r="D391" s="26"/>
      <c r="E391" s="20"/>
      <c r="F391" s="20"/>
      <c r="G391" s="20"/>
      <c r="H391" s="20"/>
      <c r="I391" s="20"/>
      <c r="J391" s="20"/>
      <c r="K391" s="20"/>
      <c r="L391" s="20"/>
      <c r="M391" s="20"/>
      <c r="N391" s="21"/>
      <c r="O391" s="21"/>
      <c r="P391" s="21"/>
      <c r="Q391" s="21"/>
      <c r="R391" s="21"/>
      <c r="S391" s="21"/>
      <c r="U391" s="23"/>
      <c r="V391" s="24"/>
    </row>
    <row r="392" spans="1:22" s="22" customFormat="1" ht="45" customHeight="1" hidden="1">
      <c r="A392" s="9" t="s">
        <v>124</v>
      </c>
      <c r="B392" s="7" t="s">
        <v>125</v>
      </c>
      <c r="C392" s="9" t="s">
        <v>126</v>
      </c>
      <c r="D392" s="26"/>
      <c r="E392" s="20"/>
      <c r="F392" s="20"/>
      <c r="G392" s="20"/>
      <c r="H392" s="20"/>
      <c r="I392" s="20"/>
      <c r="J392" s="20"/>
      <c r="K392" s="20"/>
      <c r="L392" s="20"/>
      <c r="M392" s="20"/>
      <c r="N392" s="21"/>
      <c r="O392" s="21"/>
      <c r="P392" s="21"/>
      <c r="Q392" s="21"/>
      <c r="R392" s="21"/>
      <c r="S392" s="21"/>
      <c r="U392" s="23"/>
      <c r="V392" s="24"/>
    </row>
    <row r="393" spans="2:22" s="22" customFormat="1" ht="22.5" customHeight="1" hidden="1">
      <c r="B393" s="7" t="s">
        <v>34</v>
      </c>
      <c r="C393" s="7" t="s">
        <v>456</v>
      </c>
      <c r="D393" s="26"/>
      <c r="E393" s="20"/>
      <c r="F393" s="20"/>
      <c r="G393" s="20"/>
      <c r="H393" s="20"/>
      <c r="I393" s="20"/>
      <c r="J393" s="20"/>
      <c r="K393" s="20"/>
      <c r="L393" s="20"/>
      <c r="M393" s="20"/>
      <c r="N393" s="21"/>
      <c r="O393" s="21"/>
      <c r="P393" s="21"/>
      <c r="Q393" s="21"/>
      <c r="R393" s="21"/>
      <c r="S393" s="21"/>
      <c r="U393" s="23"/>
      <c r="V393" s="24"/>
    </row>
    <row r="394" spans="2:22" s="22" customFormat="1" ht="22.5" customHeight="1" hidden="1">
      <c r="B394" s="9" t="s">
        <v>35</v>
      </c>
      <c r="C394" s="7" t="s">
        <v>457</v>
      </c>
      <c r="D394" s="26"/>
      <c r="E394" s="20"/>
      <c r="F394" s="20"/>
      <c r="G394" s="20"/>
      <c r="H394" s="20"/>
      <c r="I394" s="20"/>
      <c r="J394" s="20"/>
      <c r="K394" s="20"/>
      <c r="L394" s="20"/>
      <c r="M394" s="20"/>
      <c r="N394" s="21"/>
      <c r="O394" s="21"/>
      <c r="P394" s="21"/>
      <c r="Q394" s="21"/>
      <c r="R394" s="21"/>
      <c r="S394" s="21"/>
      <c r="U394" s="23"/>
      <c r="V394" s="24"/>
    </row>
    <row r="395" spans="2:22" s="22" customFormat="1" ht="22.5" customHeight="1" hidden="1">
      <c r="B395" s="7" t="s">
        <v>36</v>
      </c>
      <c r="C395" s="7" t="s">
        <v>458</v>
      </c>
      <c r="D395" s="26"/>
      <c r="E395" s="20"/>
      <c r="F395" s="20"/>
      <c r="G395" s="20"/>
      <c r="H395" s="20"/>
      <c r="I395" s="20"/>
      <c r="J395" s="20"/>
      <c r="K395" s="20"/>
      <c r="L395" s="20"/>
      <c r="M395" s="20"/>
      <c r="N395" s="21"/>
      <c r="O395" s="21"/>
      <c r="P395" s="21"/>
      <c r="Q395" s="21"/>
      <c r="R395" s="21"/>
      <c r="S395" s="21"/>
      <c r="U395" s="23"/>
      <c r="V395" s="24"/>
    </row>
    <row r="396" spans="2:22" s="22" customFormat="1" ht="22.5" customHeight="1" hidden="1">
      <c r="B396" s="7" t="s">
        <v>37</v>
      </c>
      <c r="C396" s="7" t="s">
        <v>459</v>
      </c>
      <c r="D396" s="26"/>
      <c r="E396" s="20"/>
      <c r="F396" s="20"/>
      <c r="G396" s="20"/>
      <c r="H396" s="20"/>
      <c r="I396" s="20"/>
      <c r="J396" s="20"/>
      <c r="K396" s="20"/>
      <c r="L396" s="20"/>
      <c r="M396" s="20"/>
      <c r="N396" s="21"/>
      <c r="O396" s="21"/>
      <c r="P396" s="21"/>
      <c r="Q396" s="21"/>
      <c r="R396" s="21"/>
      <c r="S396" s="21"/>
      <c r="U396" s="23"/>
      <c r="V396" s="24"/>
    </row>
    <row r="397" spans="2:22" s="22" customFormat="1" ht="8.25">
      <c r="B397" s="7"/>
      <c r="C397" s="7"/>
      <c r="D397" s="26"/>
      <c r="E397" s="20"/>
      <c r="F397" s="20"/>
      <c r="G397" s="20"/>
      <c r="H397" s="20"/>
      <c r="I397" s="20"/>
      <c r="J397" s="20"/>
      <c r="K397" s="20"/>
      <c r="L397" s="20"/>
      <c r="M397" s="20"/>
      <c r="N397" s="21"/>
      <c r="O397" s="21"/>
      <c r="P397" s="21"/>
      <c r="Q397" s="21"/>
      <c r="R397" s="21"/>
      <c r="S397" s="21"/>
      <c r="U397" s="23"/>
      <c r="V397" s="24"/>
    </row>
    <row r="398" spans="1:22" s="22" customFormat="1" ht="146.25" customHeight="1">
      <c r="A398" s="64"/>
      <c r="B398" s="49" t="s">
        <v>119</v>
      </c>
      <c r="C398" s="67" t="s">
        <v>115</v>
      </c>
      <c r="D398" s="70" t="s">
        <v>506</v>
      </c>
      <c r="E398" s="49" t="s">
        <v>491</v>
      </c>
      <c r="F398" s="49" t="s">
        <v>522</v>
      </c>
      <c r="G398" s="49" t="s">
        <v>493</v>
      </c>
      <c r="H398" s="20" t="s">
        <v>591</v>
      </c>
      <c r="I398" s="31" t="s">
        <v>590</v>
      </c>
      <c r="J398" s="31" t="s">
        <v>592</v>
      </c>
      <c r="K398" s="7" t="s">
        <v>629</v>
      </c>
      <c r="L398" s="7" t="s">
        <v>600</v>
      </c>
      <c r="M398" s="7" t="s">
        <v>627</v>
      </c>
      <c r="N398" s="73">
        <f aca="true" t="shared" si="25" ref="N398:S398">N401+N402+N403+N404</f>
        <v>253.2</v>
      </c>
      <c r="O398" s="73">
        <f t="shared" si="25"/>
        <v>253.2</v>
      </c>
      <c r="P398" s="73">
        <f t="shared" si="25"/>
        <v>0</v>
      </c>
      <c r="Q398" s="73">
        <f t="shared" si="25"/>
        <v>0</v>
      </c>
      <c r="R398" s="73">
        <f t="shared" si="25"/>
        <v>0</v>
      </c>
      <c r="S398" s="73">
        <f t="shared" si="25"/>
        <v>0</v>
      </c>
      <c r="T398" s="52"/>
      <c r="U398" s="23"/>
      <c r="V398" s="24"/>
    </row>
    <row r="399" spans="1:22" s="22" customFormat="1" ht="165" customHeight="1">
      <c r="A399" s="65"/>
      <c r="B399" s="50"/>
      <c r="C399" s="68"/>
      <c r="D399" s="71"/>
      <c r="E399" s="50"/>
      <c r="F399" s="50"/>
      <c r="G399" s="50"/>
      <c r="H399" s="20" t="s">
        <v>593</v>
      </c>
      <c r="I399" s="20"/>
      <c r="J399" s="20" t="s">
        <v>616</v>
      </c>
      <c r="K399" s="7" t="s">
        <v>610</v>
      </c>
      <c r="L399" s="7" t="s">
        <v>600</v>
      </c>
      <c r="M399" s="7" t="s">
        <v>611</v>
      </c>
      <c r="N399" s="74"/>
      <c r="O399" s="74"/>
      <c r="P399" s="74"/>
      <c r="Q399" s="74"/>
      <c r="R399" s="74"/>
      <c r="S399" s="74"/>
      <c r="T399" s="53"/>
      <c r="U399" s="23"/>
      <c r="V399" s="24"/>
    </row>
    <row r="400" spans="1:22" s="22" customFormat="1" ht="42.75" customHeight="1">
      <c r="A400" s="66"/>
      <c r="B400" s="51"/>
      <c r="C400" s="69"/>
      <c r="D400" s="72"/>
      <c r="E400" s="51"/>
      <c r="F400" s="51"/>
      <c r="G400" s="51"/>
      <c r="H400" s="20"/>
      <c r="I400" s="20"/>
      <c r="J400" s="20"/>
      <c r="K400" s="7" t="s">
        <v>625</v>
      </c>
      <c r="L400" s="7" t="s">
        <v>600</v>
      </c>
      <c r="M400" s="7" t="s">
        <v>626</v>
      </c>
      <c r="N400" s="75"/>
      <c r="O400" s="75"/>
      <c r="P400" s="75"/>
      <c r="Q400" s="75"/>
      <c r="R400" s="75"/>
      <c r="S400" s="75"/>
      <c r="T400" s="54"/>
      <c r="U400" s="23"/>
      <c r="V400" s="24"/>
    </row>
    <row r="401" spans="2:22" s="22" customFormat="1" ht="16.5">
      <c r="B401" s="7" t="s">
        <v>34</v>
      </c>
      <c r="C401" s="9" t="s">
        <v>440</v>
      </c>
      <c r="D401" s="26"/>
      <c r="E401" s="20"/>
      <c r="F401" s="20"/>
      <c r="G401" s="20"/>
      <c r="H401" s="20"/>
      <c r="I401" s="20"/>
      <c r="J401" s="20"/>
      <c r="K401" s="20"/>
      <c r="L401" s="20"/>
      <c r="M401" s="20"/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U401" s="23"/>
      <c r="V401" s="24"/>
    </row>
    <row r="402" spans="2:22" s="22" customFormat="1" ht="8.25">
      <c r="B402" s="9" t="s">
        <v>35</v>
      </c>
      <c r="C402" s="9" t="s">
        <v>441</v>
      </c>
      <c r="D402" s="26"/>
      <c r="E402" s="20"/>
      <c r="F402" s="20"/>
      <c r="G402" s="20"/>
      <c r="H402" s="20"/>
      <c r="I402" s="20"/>
      <c r="J402" s="20"/>
      <c r="K402" s="20"/>
      <c r="L402" s="20"/>
      <c r="M402" s="20"/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U402" s="23"/>
      <c r="V402" s="24"/>
    </row>
    <row r="403" spans="2:22" s="22" customFormat="1" ht="8.25">
      <c r="B403" s="7" t="s">
        <v>36</v>
      </c>
      <c r="C403" s="9" t="s">
        <v>442</v>
      </c>
      <c r="D403" s="26"/>
      <c r="E403" s="20"/>
      <c r="F403" s="20"/>
      <c r="G403" s="20"/>
      <c r="H403" s="20"/>
      <c r="I403" s="20"/>
      <c r="J403" s="20"/>
      <c r="K403" s="20"/>
      <c r="L403" s="20"/>
      <c r="M403" s="20"/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U403" s="23"/>
      <c r="V403" s="24"/>
    </row>
    <row r="404" spans="2:22" s="22" customFormat="1" ht="8.25">
      <c r="B404" s="9" t="s">
        <v>37</v>
      </c>
      <c r="C404" s="9" t="s">
        <v>443</v>
      </c>
      <c r="D404" s="26"/>
      <c r="E404" s="20"/>
      <c r="F404" s="20"/>
      <c r="G404" s="20"/>
      <c r="H404" s="20"/>
      <c r="I404" s="20"/>
      <c r="J404" s="20"/>
      <c r="K404" s="20"/>
      <c r="L404" s="20"/>
      <c r="M404" s="20"/>
      <c r="N404" s="21">
        <v>253.2</v>
      </c>
      <c r="O404" s="21">
        <v>253.2</v>
      </c>
      <c r="P404" s="21">
        <v>0</v>
      </c>
      <c r="Q404" s="21">
        <v>0</v>
      </c>
      <c r="R404" s="21">
        <v>0</v>
      </c>
      <c r="S404" s="21">
        <v>0</v>
      </c>
      <c r="U404" s="23"/>
      <c r="V404" s="24"/>
    </row>
    <row r="405" spans="1:22" s="22" customFormat="1" ht="148.5" customHeight="1">
      <c r="A405" s="64"/>
      <c r="B405" s="49" t="s">
        <v>531</v>
      </c>
      <c r="C405" s="67" t="s">
        <v>115</v>
      </c>
      <c r="D405" s="70"/>
      <c r="E405" s="49" t="s">
        <v>588</v>
      </c>
      <c r="F405" s="49"/>
      <c r="G405" s="49" t="s">
        <v>589</v>
      </c>
      <c r="H405" s="46"/>
      <c r="I405" s="46"/>
      <c r="J405" s="46"/>
      <c r="K405" s="7" t="s">
        <v>610</v>
      </c>
      <c r="L405" s="7" t="s">
        <v>600</v>
      </c>
      <c r="M405" s="7" t="s">
        <v>611</v>
      </c>
      <c r="N405" s="43">
        <f aca="true" t="shared" si="26" ref="N405:S405">N407+N408+N409+N410</f>
        <v>0</v>
      </c>
      <c r="O405" s="43">
        <f t="shared" si="26"/>
        <v>0</v>
      </c>
      <c r="P405" s="43">
        <f t="shared" si="26"/>
        <v>0</v>
      </c>
      <c r="Q405" s="43">
        <f t="shared" si="26"/>
        <v>0</v>
      </c>
      <c r="R405" s="43">
        <f t="shared" si="26"/>
        <v>437.4</v>
      </c>
      <c r="S405" s="43">
        <f t="shared" si="26"/>
        <v>904.6</v>
      </c>
      <c r="T405" s="52"/>
      <c r="U405" s="23"/>
      <c r="V405" s="24"/>
    </row>
    <row r="406" spans="1:22" s="22" customFormat="1" ht="107.25">
      <c r="A406" s="66"/>
      <c r="B406" s="51"/>
      <c r="C406" s="69"/>
      <c r="D406" s="72"/>
      <c r="E406" s="51"/>
      <c r="F406" s="51"/>
      <c r="G406" s="51"/>
      <c r="H406" s="48"/>
      <c r="I406" s="48"/>
      <c r="J406" s="48"/>
      <c r="K406" s="7" t="s">
        <v>625</v>
      </c>
      <c r="L406" s="7" t="s">
        <v>600</v>
      </c>
      <c r="M406" s="7" t="s">
        <v>626</v>
      </c>
      <c r="N406" s="45"/>
      <c r="O406" s="45"/>
      <c r="P406" s="45"/>
      <c r="Q406" s="45"/>
      <c r="R406" s="45"/>
      <c r="S406" s="45"/>
      <c r="T406" s="54"/>
      <c r="U406" s="23"/>
      <c r="V406" s="24"/>
    </row>
    <row r="407" spans="2:22" s="22" customFormat="1" ht="16.5">
      <c r="B407" s="7" t="s">
        <v>34</v>
      </c>
      <c r="C407" s="9" t="s">
        <v>440</v>
      </c>
      <c r="D407" s="26"/>
      <c r="E407" s="20"/>
      <c r="F407" s="20"/>
      <c r="G407" s="20"/>
      <c r="H407" s="20"/>
      <c r="I407" s="20"/>
      <c r="J407" s="20"/>
      <c r="K407" s="20"/>
      <c r="L407" s="20"/>
      <c r="M407" s="20"/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U407" s="23"/>
      <c r="V407" s="24"/>
    </row>
    <row r="408" spans="2:22" s="22" customFormat="1" ht="8.25">
      <c r="B408" s="9" t="s">
        <v>35</v>
      </c>
      <c r="C408" s="9" t="s">
        <v>441</v>
      </c>
      <c r="D408" s="26"/>
      <c r="E408" s="20"/>
      <c r="F408" s="20"/>
      <c r="G408" s="20"/>
      <c r="H408" s="20"/>
      <c r="I408" s="20"/>
      <c r="J408" s="20"/>
      <c r="K408" s="20"/>
      <c r="L408" s="20"/>
      <c r="M408" s="20"/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U408" s="23"/>
      <c r="V408" s="24"/>
    </row>
    <row r="409" spans="2:22" s="22" customFormat="1" ht="8.25">
      <c r="B409" s="7" t="s">
        <v>36</v>
      </c>
      <c r="C409" s="9" t="s">
        <v>442</v>
      </c>
      <c r="D409" s="26"/>
      <c r="E409" s="20"/>
      <c r="F409" s="20"/>
      <c r="G409" s="20"/>
      <c r="H409" s="20"/>
      <c r="I409" s="20"/>
      <c r="J409" s="20"/>
      <c r="K409" s="20"/>
      <c r="L409" s="20"/>
      <c r="M409" s="20"/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U409" s="23"/>
      <c r="V409" s="24"/>
    </row>
    <row r="410" spans="2:22" s="22" customFormat="1" ht="8.25">
      <c r="B410" s="9" t="s">
        <v>37</v>
      </c>
      <c r="C410" s="9" t="s">
        <v>443</v>
      </c>
      <c r="D410" s="26"/>
      <c r="E410" s="20"/>
      <c r="F410" s="20"/>
      <c r="G410" s="20"/>
      <c r="H410" s="20"/>
      <c r="I410" s="20"/>
      <c r="J410" s="20"/>
      <c r="K410" s="20"/>
      <c r="L410" s="20"/>
      <c r="M410" s="20"/>
      <c r="N410" s="21">
        <v>0</v>
      </c>
      <c r="O410" s="21">
        <v>0</v>
      </c>
      <c r="P410" s="21">
        <v>0</v>
      </c>
      <c r="Q410" s="21">
        <v>0</v>
      </c>
      <c r="R410" s="21">
        <v>437.4</v>
      </c>
      <c r="S410" s="21">
        <v>904.6</v>
      </c>
      <c r="U410" s="23"/>
      <c r="V410" s="24"/>
    </row>
    <row r="411" spans="1:22" s="22" customFormat="1" ht="90.75">
      <c r="A411" s="67"/>
      <c r="B411" s="49" t="s">
        <v>507</v>
      </c>
      <c r="C411" s="67" t="s">
        <v>508</v>
      </c>
      <c r="D411" s="70" t="s">
        <v>513</v>
      </c>
      <c r="E411" s="49" t="s">
        <v>491</v>
      </c>
      <c r="F411" s="49" t="s">
        <v>594</v>
      </c>
      <c r="G411" s="49" t="s">
        <v>493</v>
      </c>
      <c r="H411" s="87" t="s">
        <v>562</v>
      </c>
      <c r="I411" s="46" t="s">
        <v>595</v>
      </c>
      <c r="J411" s="61" t="s">
        <v>565</v>
      </c>
      <c r="K411" s="7" t="s">
        <v>629</v>
      </c>
      <c r="L411" s="7" t="s">
        <v>600</v>
      </c>
      <c r="M411" s="7" t="s">
        <v>627</v>
      </c>
      <c r="N411" s="43">
        <f aca="true" t="shared" si="27" ref="N411:S411">N414+N415+N416+N417</f>
        <v>45</v>
      </c>
      <c r="O411" s="43">
        <f t="shared" si="27"/>
        <v>42.7</v>
      </c>
      <c r="P411" s="43">
        <f t="shared" si="27"/>
        <v>46</v>
      </c>
      <c r="Q411" s="43">
        <f t="shared" si="27"/>
        <v>46.2</v>
      </c>
      <c r="R411" s="43">
        <f t="shared" si="27"/>
        <v>46.2</v>
      </c>
      <c r="S411" s="43">
        <f t="shared" si="27"/>
        <v>46.2</v>
      </c>
      <c r="T411" s="52"/>
      <c r="U411" s="23"/>
      <c r="V411" s="24"/>
    </row>
    <row r="412" spans="1:22" s="22" customFormat="1" ht="123.75">
      <c r="A412" s="68"/>
      <c r="B412" s="50"/>
      <c r="C412" s="68"/>
      <c r="D412" s="71"/>
      <c r="E412" s="50"/>
      <c r="F412" s="50"/>
      <c r="G412" s="50"/>
      <c r="H412" s="88"/>
      <c r="I412" s="47"/>
      <c r="J412" s="62"/>
      <c r="K412" s="7" t="s">
        <v>610</v>
      </c>
      <c r="L412" s="7" t="s">
        <v>600</v>
      </c>
      <c r="M412" s="7" t="s">
        <v>611</v>
      </c>
      <c r="N412" s="44"/>
      <c r="O412" s="44"/>
      <c r="P412" s="44"/>
      <c r="Q412" s="44"/>
      <c r="R412" s="44"/>
      <c r="S412" s="44"/>
      <c r="T412" s="53"/>
      <c r="U412" s="23"/>
      <c r="V412" s="24"/>
    </row>
    <row r="413" spans="1:22" s="22" customFormat="1" ht="107.25">
      <c r="A413" s="69"/>
      <c r="B413" s="51"/>
      <c r="C413" s="69"/>
      <c r="D413" s="72"/>
      <c r="E413" s="51"/>
      <c r="F413" s="51"/>
      <c r="G413" s="51"/>
      <c r="H413" s="89"/>
      <c r="I413" s="48"/>
      <c r="J413" s="63"/>
      <c r="K413" s="7" t="s">
        <v>625</v>
      </c>
      <c r="L413" s="7" t="s">
        <v>600</v>
      </c>
      <c r="M413" s="7" t="s">
        <v>626</v>
      </c>
      <c r="N413" s="45"/>
      <c r="O413" s="45"/>
      <c r="P413" s="45"/>
      <c r="Q413" s="45"/>
      <c r="R413" s="45"/>
      <c r="S413" s="45"/>
      <c r="T413" s="54"/>
      <c r="U413" s="23"/>
      <c r="V413" s="24"/>
    </row>
    <row r="414" spans="2:22" s="22" customFormat="1" ht="16.5">
      <c r="B414" s="7" t="s">
        <v>34</v>
      </c>
      <c r="C414" s="9" t="s">
        <v>509</v>
      </c>
      <c r="D414" s="26"/>
      <c r="E414" s="20"/>
      <c r="F414" s="20"/>
      <c r="G414" s="20"/>
      <c r="H414" s="20"/>
      <c r="I414" s="20"/>
      <c r="J414" s="20"/>
      <c r="K414" s="20"/>
      <c r="L414" s="20"/>
      <c r="M414" s="20"/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U414" s="23"/>
      <c r="V414" s="24"/>
    </row>
    <row r="415" spans="2:22" s="22" customFormat="1" ht="8.25">
      <c r="B415" s="9" t="s">
        <v>35</v>
      </c>
      <c r="C415" s="9" t="s">
        <v>510</v>
      </c>
      <c r="D415" s="26"/>
      <c r="E415" s="20"/>
      <c r="F415" s="20"/>
      <c r="G415" s="20"/>
      <c r="H415" s="20"/>
      <c r="I415" s="20"/>
      <c r="J415" s="20"/>
      <c r="K415" s="20"/>
      <c r="L415" s="20"/>
      <c r="M415" s="20"/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U415" s="23"/>
      <c r="V415" s="24"/>
    </row>
    <row r="416" spans="2:22" s="22" customFormat="1" ht="8.25">
      <c r="B416" s="7" t="s">
        <v>36</v>
      </c>
      <c r="C416" s="9" t="s">
        <v>511</v>
      </c>
      <c r="D416" s="26"/>
      <c r="E416" s="20"/>
      <c r="F416" s="20"/>
      <c r="G416" s="20"/>
      <c r="H416" s="20"/>
      <c r="I416" s="20"/>
      <c r="J416" s="20"/>
      <c r="K416" s="20"/>
      <c r="L416" s="20"/>
      <c r="M416" s="20"/>
      <c r="N416" s="21"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U416" s="23"/>
      <c r="V416" s="24"/>
    </row>
    <row r="417" spans="2:22" s="22" customFormat="1" ht="8.25">
      <c r="B417" s="9" t="s">
        <v>37</v>
      </c>
      <c r="C417" s="9" t="s">
        <v>512</v>
      </c>
      <c r="D417" s="26"/>
      <c r="E417" s="20"/>
      <c r="F417" s="20"/>
      <c r="G417" s="20"/>
      <c r="H417" s="20"/>
      <c r="I417" s="20"/>
      <c r="J417" s="20"/>
      <c r="K417" s="20"/>
      <c r="L417" s="20"/>
      <c r="M417" s="20"/>
      <c r="N417" s="21">
        <v>45</v>
      </c>
      <c r="O417" s="21">
        <v>42.7</v>
      </c>
      <c r="P417" s="21">
        <v>46</v>
      </c>
      <c r="Q417" s="21">
        <v>46.2</v>
      </c>
      <c r="R417" s="21">
        <v>46.2</v>
      </c>
      <c r="S417" s="21">
        <v>46.2</v>
      </c>
      <c r="U417" s="23"/>
      <c r="V417" s="24"/>
    </row>
    <row r="418" spans="1:22" s="22" customFormat="1" ht="90.75" customHeight="1" hidden="1">
      <c r="A418" s="52"/>
      <c r="B418" s="49" t="s">
        <v>281</v>
      </c>
      <c r="C418" s="67" t="s">
        <v>523</v>
      </c>
      <c r="D418" s="70" t="s">
        <v>596</v>
      </c>
      <c r="E418" s="49" t="s">
        <v>491</v>
      </c>
      <c r="F418" s="49" t="s">
        <v>597</v>
      </c>
      <c r="G418" s="49" t="s">
        <v>493</v>
      </c>
      <c r="H418" s="49" t="s">
        <v>538</v>
      </c>
      <c r="I418" s="49" t="s">
        <v>598</v>
      </c>
      <c r="J418" s="49" t="s">
        <v>539</v>
      </c>
      <c r="K418" s="20"/>
      <c r="L418" s="20"/>
      <c r="M418" s="20"/>
      <c r="N418" s="43">
        <f aca="true" t="shared" si="28" ref="N418:S418">N421+N422+N423+N424</f>
        <v>10</v>
      </c>
      <c r="O418" s="43">
        <f t="shared" si="28"/>
        <v>10</v>
      </c>
      <c r="P418" s="43">
        <f t="shared" si="28"/>
        <v>10</v>
      </c>
      <c r="Q418" s="43">
        <f t="shared" si="28"/>
        <v>10</v>
      </c>
      <c r="R418" s="43">
        <f t="shared" si="28"/>
        <v>10</v>
      </c>
      <c r="S418" s="43">
        <f t="shared" si="28"/>
        <v>10</v>
      </c>
      <c r="T418" s="76"/>
      <c r="U418" s="23"/>
      <c r="V418" s="24"/>
    </row>
    <row r="419" spans="1:22" s="22" customFormat="1" ht="68.25" customHeight="1">
      <c r="A419" s="53"/>
      <c r="B419" s="50"/>
      <c r="C419" s="68"/>
      <c r="D419" s="71"/>
      <c r="E419" s="50"/>
      <c r="F419" s="50"/>
      <c r="G419" s="50"/>
      <c r="H419" s="50"/>
      <c r="I419" s="50"/>
      <c r="J419" s="50"/>
      <c r="K419" s="7" t="s">
        <v>610</v>
      </c>
      <c r="L419" s="7" t="s">
        <v>600</v>
      </c>
      <c r="M419" s="7" t="s">
        <v>611</v>
      </c>
      <c r="N419" s="44"/>
      <c r="O419" s="44"/>
      <c r="P419" s="44"/>
      <c r="Q419" s="44"/>
      <c r="R419" s="44"/>
      <c r="S419" s="44"/>
      <c r="T419" s="77"/>
      <c r="U419" s="23"/>
      <c r="V419" s="24"/>
    </row>
    <row r="420" spans="1:22" s="22" customFormat="1" ht="107.25">
      <c r="A420" s="54"/>
      <c r="B420" s="51"/>
      <c r="C420" s="69"/>
      <c r="D420" s="72"/>
      <c r="E420" s="51"/>
      <c r="F420" s="51"/>
      <c r="G420" s="51"/>
      <c r="H420" s="51"/>
      <c r="I420" s="51"/>
      <c r="J420" s="51"/>
      <c r="K420" s="7" t="s">
        <v>625</v>
      </c>
      <c r="L420" s="7" t="s">
        <v>600</v>
      </c>
      <c r="M420" s="7" t="s">
        <v>626</v>
      </c>
      <c r="N420" s="45"/>
      <c r="O420" s="45"/>
      <c r="P420" s="45"/>
      <c r="Q420" s="45"/>
      <c r="R420" s="45"/>
      <c r="S420" s="45"/>
      <c r="T420" s="78"/>
      <c r="U420" s="23"/>
      <c r="V420" s="24"/>
    </row>
    <row r="421" spans="2:22" s="22" customFormat="1" ht="16.5">
      <c r="B421" s="7" t="s">
        <v>34</v>
      </c>
      <c r="C421" s="7" t="s">
        <v>524</v>
      </c>
      <c r="D421" s="26"/>
      <c r="E421" s="20"/>
      <c r="F421" s="20"/>
      <c r="G421" s="20"/>
      <c r="H421" s="20"/>
      <c r="I421" s="20"/>
      <c r="J421" s="20"/>
      <c r="K421" s="20"/>
      <c r="L421" s="20"/>
      <c r="M421" s="20"/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U421" s="23"/>
      <c r="V421" s="24"/>
    </row>
    <row r="422" spans="2:22" s="22" customFormat="1" ht="8.25">
      <c r="B422" s="9" t="s">
        <v>35</v>
      </c>
      <c r="C422" s="7" t="s">
        <v>525</v>
      </c>
      <c r="D422" s="26"/>
      <c r="E422" s="20"/>
      <c r="F422" s="20"/>
      <c r="G422" s="20"/>
      <c r="H422" s="20"/>
      <c r="I422" s="20"/>
      <c r="J422" s="20"/>
      <c r="K422" s="20"/>
      <c r="L422" s="20"/>
      <c r="M422" s="20"/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U422" s="23"/>
      <c r="V422" s="24"/>
    </row>
    <row r="423" spans="2:22" s="22" customFormat="1" ht="8.25">
      <c r="B423" s="7" t="s">
        <v>36</v>
      </c>
      <c r="C423" s="7" t="s">
        <v>526</v>
      </c>
      <c r="D423" s="26"/>
      <c r="E423" s="20"/>
      <c r="F423" s="20"/>
      <c r="G423" s="20"/>
      <c r="H423" s="20"/>
      <c r="I423" s="20"/>
      <c r="J423" s="20"/>
      <c r="K423" s="20"/>
      <c r="L423" s="20"/>
      <c r="M423" s="20"/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U423" s="23"/>
      <c r="V423" s="24"/>
    </row>
    <row r="424" spans="2:22" s="22" customFormat="1" ht="8.25">
      <c r="B424" s="7" t="s">
        <v>37</v>
      </c>
      <c r="C424" s="7" t="s">
        <v>527</v>
      </c>
      <c r="D424" s="26"/>
      <c r="E424" s="20"/>
      <c r="F424" s="20"/>
      <c r="G424" s="20"/>
      <c r="H424" s="20"/>
      <c r="I424" s="20"/>
      <c r="J424" s="20"/>
      <c r="K424" s="20"/>
      <c r="L424" s="20"/>
      <c r="M424" s="20"/>
      <c r="N424" s="21">
        <v>10</v>
      </c>
      <c r="O424" s="21">
        <v>10</v>
      </c>
      <c r="P424" s="21">
        <v>10</v>
      </c>
      <c r="Q424" s="21">
        <v>10</v>
      </c>
      <c r="R424" s="21">
        <v>10</v>
      </c>
      <c r="S424" s="21">
        <v>10</v>
      </c>
      <c r="U424" s="23"/>
      <c r="V424" s="24"/>
    </row>
    <row r="425" spans="1:22" s="9" customFormat="1" ht="11.25" customHeight="1" hidden="1">
      <c r="A425" s="9" t="s">
        <v>283</v>
      </c>
      <c r="B425" s="7" t="s">
        <v>284</v>
      </c>
      <c r="C425" s="9" t="s">
        <v>282</v>
      </c>
      <c r="D425" s="27"/>
      <c r="E425" s="7"/>
      <c r="F425" s="7"/>
      <c r="G425" s="7"/>
      <c r="H425" s="7"/>
      <c r="I425" s="7"/>
      <c r="J425" s="7"/>
      <c r="K425" s="7"/>
      <c r="L425" s="7"/>
      <c r="M425" s="7"/>
      <c r="N425" s="10"/>
      <c r="O425" s="10"/>
      <c r="P425" s="10"/>
      <c r="Q425" s="10"/>
      <c r="R425" s="10"/>
      <c r="S425" s="10"/>
      <c r="U425" s="13"/>
      <c r="V425" s="19"/>
    </row>
    <row r="426" spans="2:22" s="22" customFormat="1" ht="22.5" customHeight="1" hidden="1">
      <c r="B426" s="7" t="s">
        <v>34</v>
      </c>
      <c r="C426" s="7" t="s">
        <v>460</v>
      </c>
      <c r="D426" s="26"/>
      <c r="E426" s="20"/>
      <c r="F426" s="20"/>
      <c r="G426" s="20"/>
      <c r="H426" s="20"/>
      <c r="I426" s="20"/>
      <c r="J426" s="20"/>
      <c r="K426" s="20"/>
      <c r="L426" s="20"/>
      <c r="M426" s="20"/>
      <c r="N426" s="21"/>
      <c r="O426" s="21"/>
      <c r="P426" s="21"/>
      <c r="Q426" s="21"/>
      <c r="R426" s="21"/>
      <c r="S426" s="21"/>
      <c r="U426" s="23"/>
      <c r="V426" s="24"/>
    </row>
    <row r="427" spans="2:22" s="22" customFormat="1" ht="22.5" customHeight="1" hidden="1">
      <c r="B427" s="9" t="s">
        <v>35</v>
      </c>
      <c r="C427" s="7" t="s">
        <v>461</v>
      </c>
      <c r="D427" s="26"/>
      <c r="E427" s="20"/>
      <c r="F427" s="20"/>
      <c r="G427" s="20"/>
      <c r="H427" s="20"/>
      <c r="I427" s="20"/>
      <c r="J427" s="20"/>
      <c r="K427" s="20"/>
      <c r="L427" s="20"/>
      <c r="M427" s="20"/>
      <c r="N427" s="21"/>
      <c r="O427" s="21"/>
      <c r="P427" s="21"/>
      <c r="Q427" s="21"/>
      <c r="R427" s="21"/>
      <c r="S427" s="21"/>
      <c r="U427" s="23"/>
      <c r="V427" s="24"/>
    </row>
    <row r="428" spans="2:22" s="22" customFormat="1" ht="22.5" customHeight="1" hidden="1">
      <c r="B428" s="7" t="s">
        <v>36</v>
      </c>
      <c r="C428" s="7" t="s">
        <v>462</v>
      </c>
      <c r="D428" s="26"/>
      <c r="E428" s="20"/>
      <c r="F428" s="20"/>
      <c r="G428" s="20"/>
      <c r="H428" s="20"/>
      <c r="I428" s="20"/>
      <c r="J428" s="20"/>
      <c r="K428" s="20"/>
      <c r="L428" s="20"/>
      <c r="M428" s="20"/>
      <c r="N428" s="21"/>
      <c r="O428" s="21"/>
      <c r="P428" s="21"/>
      <c r="Q428" s="21"/>
      <c r="R428" s="21"/>
      <c r="S428" s="21"/>
      <c r="U428" s="23"/>
      <c r="V428" s="24"/>
    </row>
    <row r="429" spans="2:22" s="22" customFormat="1" ht="22.5" customHeight="1" hidden="1">
      <c r="B429" s="7" t="s">
        <v>37</v>
      </c>
      <c r="C429" s="7" t="s">
        <v>463</v>
      </c>
      <c r="D429" s="26"/>
      <c r="E429" s="20"/>
      <c r="F429" s="20"/>
      <c r="G429" s="20"/>
      <c r="H429" s="20"/>
      <c r="I429" s="20"/>
      <c r="J429" s="20"/>
      <c r="K429" s="20"/>
      <c r="L429" s="20"/>
      <c r="M429" s="20"/>
      <c r="N429" s="21"/>
      <c r="O429" s="21"/>
      <c r="P429" s="21"/>
      <c r="Q429" s="21"/>
      <c r="R429" s="21"/>
      <c r="S429" s="21"/>
      <c r="U429" s="23"/>
      <c r="V429" s="24"/>
    </row>
    <row r="430" spans="2:22" s="22" customFormat="1" ht="90.75">
      <c r="B430" s="7" t="s">
        <v>602</v>
      </c>
      <c r="C430" s="7"/>
      <c r="D430" s="26" t="s">
        <v>596</v>
      </c>
      <c r="E430" s="7" t="s">
        <v>491</v>
      </c>
      <c r="F430" s="7" t="s">
        <v>603</v>
      </c>
      <c r="G430" s="7" t="s">
        <v>493</v>
      </c>
      <c r="H430" s="20" t="s">
        <v>538</v>
      </c>
      <c r="I430" s="20" t="s">
        <v>598</v>
      </c>
      <c r="J430" s="20" t="s">
        <v>539</v>
      </c>
      <c r="K430" s="20"/>
      <c r="L430" s="20"/>
      <c r="M430" s="20"/>
      <c r="N430" s="21">
        <f aca="true" t="shared" si="29" ref="N430:S430">N431+N432+N433+N434</f>
        <v>0</v>
      </c>
      <c r="O430" s="21">
        <f t="shared" si="29"/>
        <v>0</v>
      </c>
      <c r="P430" s="21">
        <f t="shared" si="29"/>
        <v>0</v>
      </c>
      <c r="Q430" s="21">
        <f t="shared" si="29"/>
        <v>0</v>
      </c>
      <c r="R430" s="21">
        <f t="shared" si="29"/>
        <v>0</v>
      </c>
      <c r="S430" s="21">
        <f t="shared" si="29"/>
        <v>0</v>
      </c>
      <c r="U430" s="23"/>
      <c r="V430" s="24"/>
    </row>
    <row r="431" spans="2:22" s="22" customFormat="1" ht="16.5">
      <c r="B431" s="7" t="s">
        <v>34</v>
      </c>
      <c r="C431" s="7" t="s">
        <v>524</v>
      </c>
      <c r="D431" s="26"/>
      <c r="E431" s="20"/>
      <c r="F431" s="20"/>
      <c r="G431" s="20"/>
      <c r="H431" s="20"/>
      <c r="I431" s="20"/>
      <c r="J431" s="20"/>
      <c r="K431" s="20"/>
      <c r="L431" s="20"/>
      <c r="M431" s="20"/>
      <c r="N431" s="21"/>
      <c r="O431" s="21"/>
      <c r="P431" s="21"/>
      <c r="Q431" s="21"/>
      <c r="R431" s="21"/>
      <c r="S431" s="21"/>
      <c r="U431" s="23"/>
      <c r="V431" s="24"/>
    </row>
    <row r="432" spans="2:22" s="22" customFormat="1" ht="8.25">
      <c r="B432" s="9" t="s">
        <v>35</v>
      </c>
      <c r="C432" s="7" t="s">
        <v>525</v>
      </c>
      <c r="D432" s="26"/>
      <c r="E432" s="20"/>
      <c r="F432" s="20"/>
      <c r="G432" s="20"/>
      <c r="H432" s="20"/>
      <c r="I432" s="20"/>
      <c r="J432" s="20"/>
      <c r="K432" s="20"/>
      <c r="L432" s="20"/>
      <c r="M432" s="20"/>
      <c r="N432" s="21"/>
      <c r="O432" s="21"/>
      <c r="P432" s="21"/>
      <c r="Q432" s="21"/>
      <c r="R432" s="21"/>
      <c r="S432" s="21"/>
      <c r="U432" s="23"/>
      <c r="V432" s="24"/>
    </row>
    <row r="433" spans="2:22" s="22" customFormat="1" ht="8.25">
      <c r="B433" s="7" t="s">
        <v>36</v>
      </c>
      <c r="C433" s="7" t="s">
        <v>526</v>
      </c>
      <c r="D433" s="26"/>
      <c r="E433" s="20"/>
      <c r="F433" s="20"/>
      <c r="G433" s="20"/>
      <c r="H433" s="20"/>
      <c r="I433" s="20"/>
      <c r="J433" s="20"/>
      <c r="K433" s="20"/>
      <c r="L433" s="20"/>
      <c r="M433" s="20"/>
      <c r="N433" s="21"/>
      <c r="O433" s="21"/>
      <c r="P433" s="21"/>
      <c r="Q433" s="21"/>
      <c r="R433" s="21"/>
      <c r="S433" s="21"/>
      <c r="U433" s="23"/>
      <c r="V433" s="24"/>
    </row>
    <row r="434" spans="2:22" s="22" customFormat="1" ht="8.25">
      <c r="B434" s="7" t="s">
        <v>37</v>
      </c>
      <c r="C434" s="7" t="s">
        <v>527</v>
      </c>
      <c r="D434" s="26"/>
      <c r="E434" s="20"/>
      <c r="F434" s="20"/>
      <c r="G434" s="20"/>
      <c r="H434" s="20"/>
      <c r="I434" s="20"/>
      <c r="J434" s="20"/>
      <c r="K434" s="20"/>
      <c r="L434" s="20"/>
      <c r="M434" s="20"/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U434" s="23"/>
      <c r="V434" s="24"/>
    </row>
    <row r="435" spans="1:22" s="9" customFormat="1" ht="90.75">
      <c r="A435" s="52"/>
      <c r="B435" s="55" t="s">
        <v>528</v>
      </c>
      <c r="C435" s="52" t="s">
        <v>126</v>
      </c>
      <c r="D435" s="58"/>
      <c r="E435" s="61" t="s">
        <v>491</v>
      </c>
      <c r="F435" s="61" t="s">
        <v>617</v>
      </c>
      <c r="G435" s="61" t="s">
        <v>493</v>
      </c>
      <c r="H435" s="46" t="s">
        <v>538</v>
      </c>
      <c r="I435" s="46" t="s">
        <v>598</v>
      </c>
      <c r="J435" s="46" t="s">
        <v>539</v>
      </c>
      <c r="K435" s="7" t="s">
        <v>629</v>
      </c>
      <c r="L435" s="7" t="s">
        <v>600</v>
      </c>
      <c r="M435" s="7" t="s">
        <v>627</v>
      </c>
      <c r="N435" s="43">
        <f aca="true" t="shared" si="30" ref="N435:S435">N438+N439+N440+N441</f>
        <v>40</v>
      </c>
      <c r="O435" s="43">
        <v>40</v>
      </c>
      <c r="P435" s="43">
        <v>18.5</v>
      </c>
      <c r="Q435" s="43">
        <v>20</v>
      </c>
      <c r="R435" s="43">
        <f t="shared" si="30"/>
        <v>0</v>
      </c>
      <c r="S435" s="43">
        <f t="shared" si="30"/>
        <v>0</v>
      </c>
      <c r="T435" s="52"/>
      <c r="U435" s="13"/>
      <c r="V435" s="19"/>
    </row>
    <row r="436" spans="1:22" s="9" customFormat="1" ht="123.75">
      <c r="A436" s="53"/>
      <c r="B436" s="56"/>
      <c r="C436" s="53"/>
      <c r="D436" s="59"/>
      <c r="E436" s="62"/>
      <c r="F436" s="62"/>
      <c r="G436" s="62"/>
      <c r="H436" s="47"/>
      <c r="I436" s="47"/>
      <c r="J436" s="47"/>
      <c r="K436" s="7" t="s">
        <v>610</v>
      </c>
      <c r="L436" s="7" t="s">
        <v>600</v>
      </c>
      <c r="M436" s="7" t="s">
        <v>611</v>
      </c>
      <c r="N436" s="44"/>
      <c r="O436" s="44"/>
      <c r="P436" s="44"/>
      <c r="Q436" s="44"/>
      <c r="R436" s="44"/>
      <c r="S436" s="44"/>
      <c r="T436" s="53"/>
      <c r="U436" s="13"/>
      <c r="V436" s="19"/>
    </row>
    <row r="437" spans="1:22" s="9" customFormat="1" ht="107.25">
      <c r="A437" s="54"/>
      <c r="B437" s="57"/>
      <c r="C437" s="54"/>
      <c r="D437" s="60"/>
      <c r="E437" s="63"/>
      <c r="F437" s="63"/>
      <c r="G437" s="63"/>
      <c r="H437" s="48"/>
      <c r="I437" s="48"/>
      <c r="J437" s="48"/>
      <c r="K437" s="7" t="s">
        <v>625</v>
      </c>
      <c r="L437" s="7" t="s">
        <v>600</v>
      </c>
      <c r="M437" s="7" t="s">
        <v>626</v>
      </c>
      <c r="N437" s="45"/>
      <c r="O437" s="45"/>
      <c r="P437" s="45"/>
      <c r="Q437" s="45"/>
      <c r="R437" s="45"/>
      <c r="S437" s="45"/>
      <c r="T437" s="54"/>
      <c r="U437" s="13"/>
      <c r="V437" s="19"/>
    </row>
    <row r="438" spans="2:22" s="22" customFormat="1" ht="16.5">
      <c r="B438" s="7" t="s">
        <v>34</v>
      </c>
      <c r="C438" s="9" t="s">
        <v>456</v>
      </c>
      <c r="D438" s="26"/>
      <c r="E438" s="20"/>
      <c r="F438" s="20"/>
      <c r="G438" s="20"/>
      <c r="H438" s="20"/>
      <c r="I438" s="20"/>
      <c r="J438" s="20"/>
      <c r="K438" s="20"/>
      <c r="L438" s="20"/>
      <c r="M438" s="20"/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U438" s="23"/>
      <c r="V438" s="24"/>
    </row>
    <row r="439" spans="2:22" s="22" customFormat="1" ht="8.25">
      <c r="B439" s="9" t="s">
        <v>35</v>
      </c>
      <c r="C439" s="9" t="s">
        <v>457</v>
      </c>
      <c r="D439" s="26"/>
      <c r="E439" s="20"/>
      <c r="F439" s="20"/>
      <c r="G439" s="20"/>
      <c r="H439" s="20"/>
      <c r="I439" s="20"/>
      <c r="J439" s="20"/>
      <c r="K439" s="20"/>
      <c r="L439" s="20"/>
      <c r="M439" s="20"/>
      <c r="N439" s="21"/>
      <c r="O439" s="21" t="s">
        <v>623</v>
      </c>
      <c r="P439" s="21"/>
      <c r="Q439" s="21">
        <v>12</v>
      </c>
      <c r="R439" s="21"/>
      <c r="S439" s="21"/>
      <c r="U439" s="23"/>
      <c r="V439" s="24"/>
    </row>
    <row r="440" spans="2:22" s="22" customFormat="1" ht="8.25">
      <c r="B440" s="7" t="s">
        <v>36</v>
      </c>
      <c r="C440" s="9" t="s">
        <v>458</v>
      </c>
      <c r="D440" s="26"/>
      <c r="E440" s="20"/>
      <c r="F440" s="20"/>
      <c r="G440" s="20"/>
      <c r="H440" s="20"/>
      <c r="I440" s="20"/>
      <c r="J440" s="20"/>
      <c r="K440" s="20"/>
      <c r="L440" s="20"/>
      <c r="M440" s="20"/>
      <c r="N440" s="21">
        <v>40</v>
      </c>
      <c r="O440" s="21">
        <v>40</v>
      </c>
      <c r="P440" s="21">
        <v>18.5</v>
      </c>
      <c r="Q440" s="21">
        <v>8</v>
      </c>
      <c r="R440" s="21">
        <v>0</v>
      </c>
      <c r="S440" s="21">
        <v>0</v>
      </c>
      <c r="U440" s="23"/>
      <c r="V440" s="24"/>
    </row>
    <row r="441" spans="2:22" s="22" customFormat="1" ht="8.25">
      <c r="B441" s="7" t="s">
        <v>37</v>
      </c>
      <c r="C441" s="9" t="s">
        <v>459</v>
      </c>
      <c r="D441" s="26"/>
      <c r="E441" s="20"/>
      <c r="F441" s="20"/>
      <c r="G441" s="20"/>
      <c r="H441" s="20"/>
      <c r="I441" s="20"/>
      <c r="J441" s="20"/>
      <c r="K441" s="20"/>
      <c r="L441" s="20"/>
      <c r="M441" s="20"/>
      <c r="N441" s="21"/>
      <c r="O441" s="21">
        <v>0</v>
      </c>
      <c r="P441" s="21"/>
      <c r="Q441" s="21"/>
      <c r="R441" s="21"/>
      <c r="S441" s="21"/>
      <c r="U441" s="23"/>
      <c r="V441" s="24"/>
    </row>
    <row r="442" spans="1:22" s="22" customFormat="1" ht="78.75" customHeight="1" hidden="1">
      <c r="A442" s="32" t="s">
        <v>285</v>
      </c>
      <c r="B442" s="7" t="s">
        <v>287</v>
      </c>
      <c r="C442" s="9" t="s">
        <v>288</v>
      </c>
      <c r="D442" s="26"/>
      <c r="E442" s="20"/>
      <c r="F442" s="20"/>
      <c r="G442" s="20"/>
      <c r="H442" s="20"/>
      <c r="I442" s="20"/>
      <c r="J442" s="20"/>
      <c r="K442" s="20"/>
      <c r="L442" s="20"/>
      <c r="M442" s="20"/>
      <c r="N442" s="21"/>
      <c r="O442" s="21"/>
      <c r="P442" s="21"/>
      <c r="Q442" s="21"/>
      <c r="R442" s="21"/>
      <c r="S442" s="21"/>
      <c r="U442" s="23"/>
      <c r="V442" s="24"/>
    </row>
    <row r="443" spans="2:22" s="22" customFormat="1" ht="22.5" customHeight="1" hidden="1">
      <c r="B443" s="7" t="s">
        <v>34</v>
      </c>
      <c r="C443" s="7" t="s">
        <v>464</v>
      </c>
      <c r="D443" s="26"/>
      <c r="E443" s="20"/>
      <c r="F443" s="20"/>
      <c r="G443" s="20"/>
      <c r="H443" s="20"/>
      <c r="I443" s="20"/>
      <c r="J443" s="20"/>
      <c r="K443" s="20"/>
      <c r="L443" s="20"/>
      <c r="M443" s="20"/>
      <c r="N443" s="21"/>
      <c r="O443" s="21"/>
      <c r="P443" s="21"/>
      <c r="Q443" s="21"/>
      <c r="R443" s="21"/>
      <c r="S443" s="21"/>
      <c r="U443" s="23"/>
      <c r="V443" s="24"/>
    </row>
    <row r="444" spans="2:22" s="22" customFormat="1" ht="22.5" customHeight="1" hidden="1">
      <c r="B444" s="9" t="s">
        <v>35</v>
      </c>
      <c r="C444" s="7" t="s">
        <v>465</v>
      </c>
      <c r="D444" s="26"/>
      <c r="E444" s="20"/>
      <c r="F444" s="20"/>
      <c r="G444" s="20"/>
      <c r="H444" s="20"/>
      <c r="I444" s="20"/>
      <c r="J444" s="20"/>
      <c r="K444" s="20"/>
      <c r="L444" s="20"/>
      <c r="M444" s="20"/>
      <c r="N444" s="21"/>
      <c r="O444" s="21"/>
      <c r="P444" s="21"/>
      <c r="Q444" s="21"/>
      <c r="R444" s="21"/>
      <c r="S444" s="21"/>
      <c r="U444" s="23"/>
      <c r="V444" s="24"/>
    </row>
    <row r="445" spans="2:22" s="22" customFormat="1" ht="22.5" customHeight="1" hidden="1">
      <c r="B445" s="7" t="s">
        <v>36</v>
      </c>
      <c r="C445" s="7" t="s">
        <v>466</v>
      </c>
      <c r="D445" s="26"/>
      <c r="E445" s="20"/>
      <c r="F445" s="20"/>
      <c r="G445" s="20"/>
      <c r="H445" s="20"/>
      <c r="I445" s="20"/>
      <c r="J445" s="20"/>
      <c r="K445" s="20"/>
      <c r="L445" s="20"/>
      <c r="M445" s="20"/>
      <c r="N445" s="21"/>
      <c r="O445" s="21"/>
      <c r="P445" s="21"/>
      <c r="Q445" s="21"/>
      <c r="R445" s="21"/>
      <c r="S445" s="21"/>
      <c r="U445" s="23"/>
      <c r="V445" s="24"/>
    </row>
    <row r="446" spans="2:22" s="22" customFormat="1" ht="22.5" customHeight="1" hidden="1">
      <c r="B446" s="7" t="s">
        <v>37</v>
      </c>
      <c r="C446" s="7" t="s">
        <v>467</v>
      </c>
      <c r="D446" s="26"/>
      <c r="E446" s="20"/>
      <c r="F446" s="20"/>
      <c r="G446" s="20"/>
      <c r="H446" s="20"/>
      <c r="I446" s="20"/>
      <c r="J446" s="20"/>
      <c r="K446" s="20"/>
      <c r="L446" s="20"/>
      <c r="M446" s="20"/>
      <c r="N446" s="21"/>
      <c r="O446" s="21"/>
      <c r="P446" s="21"/>
      <c r="Q446" s="21"/>
      <c r="R446" s="21"/>
      <c r="S446" s="21"/>
      <c r="U446" s="23"/>
      <c r="V446" s="24"/>
    </row>
    <row r="447" spans="1:22" s="22" customFormat="1" ht="45" customHeight="1" hidden="1">
      <c r="A447" s="9" t="s">
        <v>286</v>
      </c>
      <c r="B447" s="7" t="s">
        <v>290</v>
      </c>
      <c r="C447" s="9" t="s">
        <v>291</v>
      </c>
      <c r="D447" s="26"/>
      <c r="E447" s="20"/>
      <c r="F447" s="20"/>
      <c r="G447" s="20"/>
      <c r="H447" s="20"/>
      <c r="I447" s="20"/>
      <c r="J447" s="20"/>
      <c r="K447" s="20"/>
      <c r="L447" s="20"/>
      <c r="M447" s="20"/>
      <c r="N447" s="21"/>
      <c r="O447" s="21"/>
      <c r="P447" s="21"/>
      <c r="Q447" s="21"/>
      <c r="R447" s="21"/>
      <c r="S447" s="21"/>
      <c r="U447" s="23"/>
      <c r="V447" s="24"/>
    </row>
    <row r="448" spans="2:22" s="22" customFormat="1" ht="22.5" customHeight="1" hidden="1">
      <c r="B448" s="7" t="s">
        <v>34</v>
      </c>
      <c r="C448" s="7" t="s">
        <v>468</v>
      </c>
      <c r="D448" s="26"/>
      <c r="E448" s="20"/>
      <c r="F448" s="20"/>
      <c r="G448" s="20"/>
      <c r="H448" s="20"/>
      <c r="I448" s="20"/>
      <c r="J448" s="20"/>
      <c r="K448" s="20"/>
      <c r="L448" s="20"/>
      <c r="M448" s="20"/>
      <c r="N448" s="21"/>
      <c r="O448" s="21"/>
      <c r="P448" s="21"/>
      <c r="Q448" s="21"/>
      <c r="R448" s="21"/>
      <c r="S448" s="21"/>
      <c r="U448" s="23"/>
      <c r="V448" s="24"/>
    </row>
    <row r="449" spans="2:22" s="22" customFormat="1" ht="22.5" customHeight="1" hidden="1">
      <c r="B449" s="9" t="s">
        <v>35</v>
      </c>
      <c r="C449" s="7" t="s">
        <v>469</v>
      </c>
      <c r="D449" s="26"/>
      <c r="E449" s="20"/>
      <c r="F449" s="20"/>
      <c r="G449" s="20"/>
      <c r="H449" s="20"/>
      <c r="I449" s="20"/>
      <c r="J449" s="20"/>
      <c r="K449" s="20"/>
      <c r="L449" s="20"/>
      <c r="M449" s="20"/>
      <c r="N449" s="21"/>
      <c r="O449" s="21"/>
      <c r="P449" s="21"/>
      <c r="Q449" s="21"/>
      <c r="R449" s="21"/>
      <c r="S449" s="21"/>
      <c r="U449" s="23"/>
      <c r="V449" s="24"/>
    </row>
    <row r="450" spans="2:22" s="22" customFormat="1" ht="22.5" customHeight="1" hidden="1">
      <c r="B450" s="7" t="s">
        <v>36</v>
      </c>
      <c r="C450" s="7" t="s">
        <v>470</v>
      </c>
      <c r="D450" s="26"/>
      <c r="E450" s="20"/>
      <c r="F450" s="20"/>
      <c r="G450" s="20"/>
      <c r="H450" s="20"/>
      <c r="I450" s="20"/>
      <c r="J450" s="20"/>
      <c r="K450" s="20"/>
      <c r="L450" s="20"/>
      <c r="M450" s="20"/>
      <c r="N450" s="21"/>
      <c r="O450" s="21"/>
      <c r="P450" s="21"/>
      <c r="Q450" s="21"/>
      <c r="R450" s="21"/>
      <c r="S450" s="21"/>
      <c r="U450" s="23"/>
      <c r="V450" s="24"/>
    </row>
    <row r="451" spans="2:22" s="22" customFormat="1" ht="22.5" customHeight="1" hidden="1">
      <c r="B451" s="7" t="s">
        <v>37</v>
      </c>
      <c r="C451" s="7" t="s">
        <v>471</v>
      </c>
      <c r="D451" s="26"/>
      <c r="E451" s="20"/>
      <c r="F451" s="20"/>
      <c r="G451" s="20"/>
      <c r="H451" s="20"/>
      <c r="I451" s="20"/>
      <c r="J451" s="20"/>
      <c r="K451" s="20"/>
      <c r="L451" s="20"/>
      <c r="M451" s="20"/>
      <c r="N451" s="21"/>
      <c r="O451" s="21"/>
      <c r="P451" s="21"/>
      <c r="Q451" s="21"/>
      <c r="R451" s="21"/>
      <c r="S451" s="21"/>
      <c r="U451" s="23"/>
      <c r="V451" s="24"/>
    </row>
    <row r="452" spans="1:22" s="22" customFormat="1" ht="78.75" customHeight="1" hidden="1">
      <c r="A452" s="9" t="s">
        <v>289</v>
      </c>
      <c r="B452" s="7" t="s">
        <v>293</v>
      </c>
      <c r="C452" s="9" t="s">
        <v>294</v>
      </c>
      <c r="D452" s="26"/>
      <c r="E452" s="20"/>
      <c r="F452" s="20"/>
      <c r="G452" s="20"/>
      <c r="H452" s="20"/>
      <c r="I452" s="20"/>
      <c r="J452" s="20"/>
      <c r="K452" s="20"/>
      <c r="L452" s="20"/>
      <c r="M452" s="20"/>
      <c r="N452" s="21"/>
      <c r="O452" s="21"/>
      <c r="P452" s="21"/>
      <c r="Q452" s="21"/>
      <c r="R452" s="21"/>
      <c r="S452" s="21"/>
      <c r="U452" s="23"/>
      <c r="V452" s="24"/>
    </row>
    <row r="453" spans="2:22" s="22" customFormat="1" ht="22.5" customHeight="1" hidden="1">
      <c r="B453" s="7" t="s">
        <v>34</v>
      </c>
      <c r="C453" s="33" t="s">
        <v>472</v>
      </c>
      <c r="D453" s="26"/>
      <c r="E453" s="20"/>
      <c r="F453" s="20"/>
      <c r="G453" s="20"/>
      <c r="H453" s="20"/>
      <c r="I453" s="20"/>
      <c r="J453" s="20"/>
      <c r="K453" s="20"/>
      <c r="L453" s="20"/>
      <c r="M453" s="20"/>
      <c r="N453" s="21"/>
      <c r="O453" s="21"/>
      <c r="P453" s="21"/>
      <c r="Q453" s="21"/>
      <c r="R453" s="21"/>
      <c r="S453" s="21"/>
      <c r="U453" s="23"/>
      <c r="V453" s="24"/>
    </row>
    <row r="454" spans="2:22" s="22" customFormat="1" ht="22.5" customHeight="1" hidden="1">
      <c r="B454" s="9" t="s">
        <v>35</v>
      </c>
      <c r="C454" s="33" t="s">
        <v>473</v>
      </c>
      <c r="D454" s="26"/>
      <c r="E454" s="20"/>
      <c r="F454" s="20"/>
      <c r="G454" s="20"/>
      <c r="H454" s="20"/>
      <c r="I454" s="20"/>
      <c r="J454" s="20"/>
      <c r="K454" s="20"/>
      <c r="L454" s="20"/>
      <c r="M454" s="20"/>
      <c r="N454" s="21"/>
      <c r="O454" s="21"/>
      <c r="P454" s="21"/>
      <c r="Q454" s="21"/>
      <c r="R454" s="21"/>
      <c r="S454" s="21"/>
      <c r="U454" s="23"/>
      <c r="V454" s="24"/>
    </row>
    <row r="455" spans="2:22" s="22" customFormat="1" ht="22.5" customHeight="1" hidden="1">
      <c r="B455" s="7" t="s">
        <v>36</v>
      </c>
      <c r="C455" s="33" t="s">
        <v>474</v>
      </c>
      <c r="D455" s="26"/>
      <c r="E455" s="20"/>
      <c r="F455" s="20"/>
      <c r="G455" s="20"/>
      <c r="H455" s="20"/>
      <c r="I455" s="20"/>
      <c r="J455" s="20"/>
      <c r="K455" s="20"/>
      <c r="L455" s="20"/>
      <c r="M455" s="20"/>
      <c r="N455" s="21"/>
      <c r="O455" s="21"/>
      <c r="P455" s="21"/>
      <c r="Q455" s="21"/>
      <c r="R455" s="21"/>
      <c r="S455" s="21"/>
      <c r="U455" s="23"/>
      <c r="V455" s="24"/>
    </row>
    <row r="456" spans="2:22" s="22" customFormat="1" ht="22.5" customHeight="1" hidden="1">
      <c r="B456" s="7" t="s">
        <v>37</v>
      </c>
      <c r="C456" s="33" t="s">
        <v>475</v>
      </c>
      <c r="D456" s="26"/>
      <c r="E456" s="20"/>
      <c r="F456" s="20"/>
      <c r="G456" s="20"/>
      <c r="H456" s="20"/>
      <c r="I456" s="20"/>
      <c r="J456" s="20"/>
      <c r="K456" s="20"/>
      <c r="L456" s="20"/>
      <c r="M456" s="20"/>
      <c r="N456" s="21"/>
      <c r="O456" s="21"/>
      <c r="P456" s="21"/>
      <c r="Q456" s="21"/>
      <c r="R456" s="21"/>
      <c r="S456" s="21"/>
      <c r="U456" s="23"/>
      <c r="V456" s="24"/>
    </row>
    <row r="457" spans="1:22" s="22" customFormat="1" ht="180" customHeight="1" hidden="1">
      <c r="A457" s="9" t="s">
        <v>292</v>
      </c>
      <c r="B457" s="7" t="s">
        <v>295</v>
      </c>
      <c r="C457" s="9" t="s">
        <v>296</v>
      </c>
      <c r="D457" s="26"/>
      <c r="E457" s="20"/>
      <c r="F457" s="20"/>
      <c r="G457" s="20"/>
      <c r="H457" s="20"/>
      <c r="I457" s="20"/>
      <c r="J457" s="20"/>
      <c r="K457" s="20"/>
      <c r="L457" s="20"/>
      <c r="M457" s="20"/>
      <c r="N457" s="21"/>
      <c r="O457" s="21"/>
      <c r="P457" s="21"/>
      <c r="Q457" s="21"/>
      <c r="R457" s="21"/>
      <c r="S457" s="21"/>
      <c r="U457" s="23"/>
      <c r="V457" s="24"/>
    </row>
    <row r="458" spans="2:22" s="22" customFormat="1" ht="22.5" customHeight="1" hidden="1">
      <c r="B458" s="7" t="s">
        <v>34</v>
      </c>
      <c r="C458" s="7" t="s">
        <v>476</v>
      </c>
      <c r="D458" s="26"/>
      <c r="E458" s="20"/>
      <c r="F458" s="20"/>
      <c r="G458" s="20"/>
      <c r="H458" s="20"/>
      <c r="I458" s="20"/>
      <c r="J458" s="20"/>
      <c r="K458" s="20"/>
      <c r="L458" s="20"/>
      <c r="M458" s="20"/>
      <c r="N458" s="21"/>
      <c r="O458" s="21"/>
      <c r="P458" s="21"/>
      <c r="Q458" s="21"/>
      <c r="R458" s="21"/>
      <c r="S458" s="21"/>
      <c r="U458" s="23"/>
      <c r="V458" s="24"/>
    </row>
    <row r="459" spans="2:22" s="22" customFormat="1" ht="22.5" customHeight="1" hidden="1">
      <c r="B459" s="9" t="s">
        <v>35</v>
      </c>
      <c r="C459" s="7" t="s">
        <v>477</v>
      </c>
      <c r="D459" s="26"/>
      <c r="E459" s="20"/>
      <c r="F459" s="20"/>
      <c r="G459" s="20"/>
      <c r="H459" s="20"/>
      <c r="I459" s="20"/>
      <c r="J459" s="20"/>
      <c r="K459" s="20"/>
      <c r="L459" s="20"/>
      <c r="M459" s="20"/>
      <c r="N459" s="21"/>
      <c r="O459" s="21"/>
      <c r="P459" s="21"/>
      <c r="Q459" s="21"/>
      <c r="R459" s="21"/>
      <c r="S459" s="21"/>
      <c r="U459" s="23"/>
      <c r="V459" s="24"/>
    </row>
    <row r="460" spans="2:22" s="22" customFormat="1" ht="22.5" customHeight="1" hidden="1">
      <c r="B460" s="7" t="s">
        <v>36</v>
      </c>
      <c r="C460" s="7" t="s">
        <v>478</v>
      </c>
      <c r="D460" s="26"/>
      <c r="E460" s="20"/>
      <c r="F460" s="20"/>
      <c r="G460" s="20"/>
      <c r="H460" s="20"/>
      <c r="I460" s="20"/>
      <c r="J460" s="20"/>
      <c r="K460" s="20"/>
      <c r="L460" s="20"/>
      <c r="M460" s="20"/>
      <c r="N460" s="21"/>
      <c r="O460" s="21"/>
      <c r="P460" s="21"/>
      <c r="Q460" s="21"/>
      <c r="R460" s="21"/>
      <c r="S460" s="21"/>
      <c r="U460" s="23"/>
      <c r="V460" s="24"/>
    </row>
    <row r="461" spans="2:22" s="22" customFormat="1" ht="22.5" customHeight="1" hidden="1">
      <c r="B461" s="7" t="s">
        <v>37</v>
      </c>
      <c r="C461" s="7" t="s">
        <v>479</v>
      </c>
      <c r="D461" s="26"/>
      <c r="E461" s="20"/>
      <c r="F461" s="20"/>
      <c r="G461" s="20"/>
      <c r="H461" s="20"/>
      <c r="I461" s="20"/>
      <c r="J461" s="20"/>
      <c r="K461" s="20"/>
      <c r="L461" s="20"/>
      <c r="M461" s="20"/>
      <c r="N461" s="21"/>
      <c r="O461" s="21"/>
      <c r="P461" s="21"/>
      <c r="Q461" s="21"/>
      <c r="R461" s="21"/>
      <c r="S461" s="21"/>
      <c r="U461" s="23"/>
      <c r="V461" s="24"/>
    </row>
    <row r="462" spans="1:22" s="22" customFormat="1" ht="8.25">
      <c r="A462" s="28">
        <v>2958221</v>
      </c>
      <c r="B462" s="7" t="s">
        <v>127</v>
      </c>
      <c r="C462" s="9" t="s">
        <v>128</v>
      </c>
      <c r="D462" s="26"/>
      <c r="E462" s="20"/>
      <c r="F462" s="20"/>
      <c r="G462" s="20"/>
      <c r="H462" s="20"/>
      <c r="I462" s="20"/>
      <c r="J462" s="20"/>
      <c r="K462" s="20"/>
      <c r="L462" s="20"/>
      <c r="M462" s="20"/>
      <c r="N462" s="21">
        <f aca="true" t="shared" si="31" ref="N462:S462">N13</f>
        <v>249088.99999999997</v>
      </c>
      <c r="O462" s="21">
        <f t="shared" si="31"/>
        <v>179587.5</v>
      </c>
      <c r="P462" s="21">
        <f t="shared" si="31"/>
        <v>241748.99999999997</v>
      </c>
      <c r="Q462" s="21">
        <f t="shared" si="31"/>
        <v>158783.00000000003</v>
      </c>
      <c r="R462" s="21">
        <f t="shared" si="31"/>
        <v>275542.9</v>
      </c>
      <c r="S462" s="21">
        <f t="shared" si="31"/>
        <v>109500.99999999999</v>
      </c>
      <c r="U462" s="23"/>
      <c r="V462" s="24"/>
    </row>
    <row r="463" spans="1:20" ht="15">
      <c r="A463" s="39"/>
      <c r="B463" s="39"/>
      <c r="C463" s="39"/>
      <c r="P463" s="1"/>
      <c r="Q463" s="40"/>
      <c r="R463" s="41"/>
      <c r="S463" s="41"/>
      <c r="T463" s="35"/>
    </row>
    <row r="464" spans="1:20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"/>
      <c r="T464" s="35"/>
    </row>
    <row r="465" spans="1:20" ht="15">
      <c r="A465" s="2" t="s">
        <v>482</v>
      </c>
      <c r="B465" s="2"/>
      <c r="C465" s="2"/>
      <c r="D465" s="2"/>
      <c r="E465" s="2" t="s">
        <v>301</v>
      </c>
      <c r="F465" s="2"/>
      <c r="G465" s="2"/>
      <c r="H465" s="2"/>
      <c r="I465" s="150" t="s">
        <v>489</v>
      </c>
      <c r="J465" s="150"/>
      <c r="K465" s="150"/>
      <c r="L465" s="150"/>
      <c r="M465" s="150"/>
      <c r="N465" s="150"/>
      <c r="O465" s="2"/>
      <c r="P465" s="1"/>
      <c r="T465" s="35"/>
    </row>
    <row r="466" spans="1:20" ht="15">
      <c r="A466" s="2"/>
      <c r="B466" s="2"/>
      <c r="C466" s="2"/>
      <c r="D466" s="2"/>
      <c r="E466" s="3" t="s">
        <v>302</v>
      </c>
      <c r="F466" s="3"/>
      <c r="G466" s="2"/>
      <c r="H466" s="2"/>
      <c r="I466" s="3" t="s">
        <v>303</v>
      </c>
      <c r="J466" s="3"/>
      <c r="K466" s="3"/>
      <c r="L466" s="3"/>
      <c r="M466" s="3"/>
      <c r="N466" s="3"/>
      <c r="O466" s="3"/>
      <c r="P466" s="1"/>
      <c r="T466" s="35"/>
    </row>
    <row r="467" spans="1:20" ht="15">
      <c r="A467" s="2" t="s">
        <v>529</v>
      </c>
      <c r="B467" s="2"/>
      <c r="C467" s="2"/>
      <c r="D467" s="2"/>
      <c r="E467" s="2" t="s">
        <v>301</v>
      </c>
      <c r="F467" s="2"/>
      <c r="G467" s="2"/>
      <c r="H467" s="2"/>
      <c r="I467" s="150" t="s">
        <v>490</v>
      </c>
      <c r="J467" s="150"/>
      <c r="K467" s="150"/>
      <c r="L467" s="150"/>
      <c r="M467" s="150"/>
      <c r="N467" s="150"/>
      <c r="O467" s="2"/>
      <c r="P467" s="1"/>
      <c r="T467" s="35"/>
    </row>
    <row r="468" spans="1:20" ht="15">
      <c r="A468" s="2"/>
      <c r="B468" s="2"/>
      <c r="C468" s="2"/>
      <c r="D468" s="2"/>
      <c r="E468" s="3" t="s">
        <v>302</v>
      </c>
      <c r="F468" s="3"/>
      <c r="G468" s="2"/>
      <c r="H468" s="2"/>
      <c r="I468" s="3" t="s">
        <v>303</v>
      </c>
      <c r="J468" s="3"/>
      <c r="K468" s="3"/>
      <c r="L468" s="3"/>
      <c r="M468" s="3"/>
      <c r="N468" s="3"/>
      <c r="O468" s="2"/>
      <c r="P468" s="1"/>
      <c r="T468" s="35"/>
    </row>
    <row r="469" spans="1:20" ht="15">
      <c r="A469" s="2" t="s">
        <v>300</v>
      </c>
      <c r="B469" s="2"/>
      <c r="C469" s="2"/>
      <c r="D469" s="2"/>
      <c r="E469" s="2" t="s">
        <v>301</v>
      </c>
      <c r="F469" s="2"/>
      <c r="G469" s="2"/>
      <c r="H469" s="2"/>
      <c r="I469" s="150" t="s">
        <v>490</v>
      </c>
      <c r="J469" s="150"/>
      <c r="K469" s="150"/>
      <c r="L469" s="150"/>
      <c r="M469" s="150"/>
      <c r="N469" s="150"/>
      <c r="O469" s="2"/>
      <c r="P469" s="1"/>
      <c r="T469" s="35"/>
    </row>
    <row r="470" spans="1:20" ht="15">
      <c r="A470" s="2"/>
      <c r="B470" s="2"/>
      <c r="C470" s="2"/>
      <c r="D470" s="2"/>
      <c r="E470" s="3" t="s">
        <v>302</v>
      </c>
      <c r="F470" s="3"/>
      <c r="G470" s="2"/>
      <c r="H470" s="2"/>
      <c r="I470" s="3" t="s">
        <v>303</v>
      </c>
      <c r="J470" s="3"/>
      <c r="K470" s="3"/>
      <c r="L470" s="3"/>
      <c r="M470" s="3"/>
      <c r="N470" s="3"/>
      <c r="O470" s="2"/>
      <c r="P470" s="1"/>
      <c r="T470" s="35"/>
    </row>
    <row r="471" spans="1:20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"/>
      <c r="T471" s="35"/>
    </row>
    <row r="472" spans="1:20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"/>
      <c r="T472" s="35"/>
    </row>
    <row r="473" spans="1:20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"/>
      <c r="T473" s="35"/>
    </row>
    <row r="474" spans="1:20" ht="15">
      <c r="A474" s="39"/>
      <c r="B474" s="39"/>
      <c r="C474" s="39"/>
      <c r="P474" s="1"/>
      <c r="T474" s="35"/>
    </row>
    <row r="475" spans="1:20" ht="15">
      <c r="A475" s="39"/>
      <c r="B475" s="39"/>
      <c r="C475" s="39"/>
      <c r="P475" s="1"/>
      <c r="T475" s="35"/>
    </row>
    <row r="476" spans="1:20" ht="15">
      <c r="A476" s="39"/>
      <c r="B476" s="39"/>
      <c r="C476" s="39"/>
      <c r="P476" s="1"/>
      <c r="T476" s="35"/>
    </row>
    <row r="477" spans="1:20" ht="15">
      <c r="A477" s="39"/>
      <c r="B477" s="39"/>
      <c r="C477" s="39"/>
      <c r="P477" s="1"/>
      <c r="T477" s="35"/>
    </row>
    <row r="478" spans="1:20" ht="15">
      <c r="A478" s="39"/>
      <c r="B478" s="39"/>
      <c r="C478" s="39"/>
      <c r="P478" s="1"/>
      <c r="T478" s="35"/>
    </row>
    <row r="479" spans="1:20" ht="15">
      <c r="A479" s="39"/>
      <c r="B479" s="39"/>
      <c r="C479" s="39"/>
      <c r="P479" s="1"/>
      <c r="T479" s="35"/>
    </row>
    <row r="480" spans="1:20" ht="15">
      <c r="A480" s="39"/>
      <c r="B480" s="39"/>
      <c r="C480" s="39"/>
      <c r="P480" s="1"/>
      <c r="T480" s="35"/>
    </row>
    <row r="481" spans="1:20" ht="15">
      <c r="A481" s="39"/>
      <c r="B481" s="39"/>
      <c r="C481" s="39"/>
      <c r="P481" s="1"/>
      <c r="T481" s="35"/>
    </row>
    <row r="482" spans="1:20" ht="15">
      <c r="A482" s="39"/>
      <c r="B482" s="39"/>
      <c r="C482" s="39"/>
      <c r="P482" s="1"/>
      <c r="T482" s="35"/>
    </row>
    <row r="483" spans="1:20" ht="15">
      <c r="A483" s="39"/>
      <c r="B483" s="39"/>
      <c r="C483" s="39"/>
      <c r="P483" s="1"/>
      <c r="T483" s="35"/>
    </row>
    <row r="484" spans="1:20" ht="15">
      <c r="A484" s="39"/>
      <c r="B484" s="39"/>
      <c r="C484" s="39"/>
      <c r="P484" s="1"/>
      <c r="T484" s="35"/>
    </row>
    <row r="485" spans="1:20" ht="15">
      <c r="A485" s="39"/>
      <c r="B485" s="39"/>
      <c r="C485" s="39"/>
      <c r="P485" s="1"/>
      <c r="T485" s="35"/>
    </row>
    <row r="486" spans="1:20" ht="15">
      <c r="A486" s="39"/>
      <c r="B486" s="39"/>
      <c r="C486" s="39"/>
      <c r="P486" s="1"/>
      <c r="T486" s="35"/>
    </row>
    <row r="487" spans="1:20" ht="15">
      <c r="A487" s="39"/>
      <c r="B487" s="39"/>
      <c r="C487" s="39"/>
      <c r="P487" s="1"/>
      <c r="T487" s="35"/>
    </row>
    <row r="488" spans="1:20" ht="15">
      <c r="A488" s="39"/>
      <c r="B488" s="39"/>
      <c r="C488" s="39"/>
      <c r="P488" s="1"/>
      <c r="T488" s="35"/>
    </row>
    <row r="489" spans="1:20" ht="15">
      <c r="A489" s="39"/>
      <c r="B489" s="39"/>
      <c r="C489" s="39"/>
      <c r="P489" s="1"/>
      <c r="T489" s="35"/>
    </row>
    <row r="490" spans="1:20" ht="15">
      <c r="A490" s="39"/>
      <c r="B490" s="39"/>
      <c r="C490" s="39"/>
      <c r="P490" s="1"/>
      <c r="T490" s="35"/>
    </row>
    <row r="491" spans="1:20" ht="15">
      <c r="A491" s="39"/>
      <c r="B491" s="39"/>
      <c r="C491" s="39"/>
      <c r="P491" s="1"/>
      <c r="T491" s="35"/>
    </row>
    <row r="492" spans="1:20" ht="15">
      <c r="A492" s="39"/>
      <c r="B492" s="39"/>
      <c r="C492" s="39"/>
      <c r="P492" s="1"/>
      <c r="T492" s="35"/>
    </row>
    <row r="493" spans="1:20" ht="15">
      <c r="A493" s="39"/>
      <c r="B493" s="39"/>
      <c r="C493" s="39"/>
      <c r="P493" s="1"/>
      <c r="T493" s="35"/>
    </row>
    <row r="494" spans="1:20" ht="15">
      <c r="A494" s="39"/>
      <c r="B494" s="39"/>
      <c r="C494" s="39"/>
      <c r="P494" s="1"/>
      <c r="T494" s="35"/>
    </row>
    <row r="495" spans="1:20" ht="15">
      <c r="A495" s="39"/>
      <c r="B495" s="39"/>
      <c r="C495" s="39"/>
      <c r="P495" s="1"/>
      <c r="T495" s="35"/>
    </row>
    <row r="496" spans="1:20" ht="15">
      <c r="A496" s="39"/>
      <c r="B496" s="39"/>
      <c r="C496" s="39"/>
      <c r="P496" s="1"/>
      <c r="T496" s="35"/>
    </row>
    <row r="497" spans="1:20" ht="15">
      <c r="A497" s="39"/>
      <c r="B497" s="39"/>
      <c r="C497" s="39"/>
      <c r="P497" s="1"/>
      <c r="T497" s="35"/>
    </row>
    <row r="498" spans="1:20" ht="15">
      <c r="A498" s="39"/>
      <c r="B498" s="39"/>
      <c r="C498" s="39"/>
      <c r="P498" s="1"/>
      <c r="T498" s="35"/>
    </row>
    <row r="499" spans="1:20" ht="15">
      <c r="A499" s="39"/>
      <c r="B499" s="39"/>
      <c r="C499" s="39"/>
      <c r="P499" s="1"/>
      <c r="T499" s="35"/>
    </row>
    <row r="500" spans="1:20" ht="15">
      <c r="A500" s="39"/>
      <c r="B500" s="39"/>
      <c r="C500" s="39"/>
      <c r="P500" s="1"/>
      <c r="T500" s="35"/>
    </row>
    <row r="501" spans="1:20" ht="15">
      <c r="A501" s="39"/>
      <c r="B501" s="39"/>
      <c r="C501" s="39"/>
      <c r="P501" s="1"/>
      <c r="T501" s="35"/>
    </row>
    <row r="502" spans="1:20" ht="15">
      <c r="A502" s="39"/>
      <c r="B502" s="39"/>
      <c r="C502" s="39"/>
      <c r="P502" s="1"/>
      <c r="T502" s="35"/>
    </row>
    <row r="503" spans="1:20" ht="15">
      <c r="A503" s="39"/>
      <c r="B503" s="39"/>
      <c r="C503" s="39"/>
      <c r="P503" s="1"/>
      <c r="T503" s="35"/>
    </row>
    <row r="504" spans="1:20" ht="15">
      <c r="A504" s="39"/>
      <c r="B504" s="39"/>
      <c r="C504" s="39"/>
      <c r="P504" s="1"/>
      <c r="T504" s="35"/>
    </row>
    <row r="505" spans="1:20" ht="15">
      <c r="A505" s="39"/>
      <c r="B505" s="39"/>
      <c r="C505" s="39"/>
      <c r="P505" s="1"/>
      <c r="T505" s="35"/>
    </row>
    <row r="506" spans="1:20" ht="15">
      <c r="A506" s="39"/>
      <c r="B506" s="39"/>
      <c r="C506" s="39"/>
      <c r="P506" s="1"/>
      <c r="T506" s="35"/>
    </row>
    <row r="507" spans="1:20" ht="15">
      <c r="A507" s="39"/>
      <c r="B507" s="39"/>
      <c r="C507" s="39"/>
      <c r="P507" s="1"/>
      <c r="T507" s="35"/>
    </row>
    <row r="508" spans="1:20" ht="15">
      <c r="A508" s="39"/>
      <c r="B508" s="39"/>
      <c r="C508" s="39"/>
      <c r="P508" s="1"/>
      <c r="T508" s="35"/>
    </row>
    <row r="509" spans="1:20" ht="15">
      <c r="A509" s="39"/>
      <c r="B509" s="39"/>
      <c r="C509" s="39"/>
      <c r="P509" s="1"/>
      <c r="T509" s="35"/>
    </row>
    <row r="510" spans="1:20" ht="15">
      <c r="A510" s="39"/>
      <c r="B510" s="39"/>
      <c r="C510" s="39"/>
      <c r="P510" s="1"/>
      <c r="T510" s="35"/>
    </row>
    <row r="511" spans="1:20" ht="15">
      <c r="A511" s="39"/>
      <c r="B511" s="39"/>
      <c r="C511" s="39"/>
      <c r="P511" s="1"/>
      <c r="T511" s="35"/>
    </row>
    <row r="512" spans="1:20" ht="15">
      <c r="A512" s="39"/>
      <c r="B512" s="39"/>
      <c r="C512" s="39"/>
      <c r="P512" s="1"/>
      <c r="T512" s="35"/>
    </row>
    <row r="513" spans="1:20" ht="15">
      <c r="A513" s="39"/>
      <c r="B513" s="39"/>
      <c r="C513" s="39"/>
      <c r="P513" s="1"/>
      <c r="T513" s="35"/>
    </row>
    <row r="514" spans="1:20" ht="15">
      <c r="A514" s="39"/>
      <c r="B514" s="39"/>
      <c r="C514" s="39"/>
      <c r="P514" s="1"/>
      <c r="T514" s="35"/>
    </row>
    <row r="515" spans="1:20" ht="15">
      <c r="A515" s="39"/>
      <c r="B515" s="39"/>
      <c r="C515" s="39"/>
      <c r="P515" s="1"/>
      <c r="T515" s="35"/>
    </row>
    <row r="516" spans="1:20" ht="15">
      <c r="A516" s="39"/>
      <c r="B516" s="39"/>
      <c r="C516" s="39"/>
      <c r="P516" s="1"/>
      <c r="T516" s="35"/>
    </row>
    <row r="517" spans="1:20" ht="15">
      <c r="A517" s="39"/>
      <c r="B517" s="39"/>
      <c r="C517" s="39"/>
      <c r="P517" s="1"/>
      <c r="T517" s="35"/>
    </row>
    <row r="518" spans="1:20" ht="15">
      <c r="A518" s="39"/>
      <c r="B518" s="39"/>
      <c r="C518" s="39"/>
      <c r="P518" s="1"/>
      <c r="T518" s="35"/>
    </row>
    <row r="519" spans="1:20" ht="15">
      <c r="A519" s="39"/>
      <c r="B519" s="39"/>
      <c r="C519" s="39"/>
      <c r="P519" s="1"/>
      <c r="T519" s="35"/>
    </row>
    <row r="520" spans="1:20" ht="15">
      <c r="A520" s="39"/>
      <c r="B520" s="39"/>
      <c r="C520" s="39"/>
      <c r="P520" s="1"/>
      <c r="T520" s="35"/>
    </row>
    <row r="521" spans="1:20" ht="15">
      <c r="A521" s="39"/>
      <c r="B521" s="39"/>
      <c r="C521" s="39"/>
      <c r="P521" s="1"/>
      <c r="T521" s="35"/>
    </row>
    <row r="522" spans="1:20" ht="15">
      <c r="A522" s="39"/>
      <c r="B522" s="39"/>
      <c r="C522" s="39"/>
      <c r="P522" s="1"/>
      <c r="T522" s="35"/>
    </row>
    <row r="523" spans="1:20" ht="15">
      <c r="A523" s="39"/>
      <c r="B523" s="39"/>
      <c r="C523" s="39"/>
      <c r="P523" s="1"/>
      <c r="T523" s="35"/>
    </row>
    <row r="524" spans="1:20" ht="15">
      <c r="A524" s="39"/>
      <c r="B524" s="39"/>
      <c r="C524" s="39"/>
      <c r="P524" s="1"/>
      <c r="T524" s="35"/>
    </row>
    <row r="525" spans="1:20" ht="15">
      <c r="A525" s="39"/>
      <c r="B525" s="39"/>
      <c r="C525" s="39"/>
      <c r="P525" s="1"/>
      <c r="T525" s="35"/>
    </row>
    <row r="526" spans="1:20" ht="15">
      <c r="A526" s="39"/>
      <c r="B526" s="39"/>
      <c r="C526" s="39"/>
      <c r="P526" s="1"/>
      <c r="T526" s="35"/>
    </row>
    <row r="527" spans="1:20" ht="15">
      <c r="A527" s="39"/>
      <c r="B527" s="39"/>
      <c r="C527" s="39"/>
      <c r="P527" s="1"/>
      <c r="T527" s="35"/>
    </row>
    <row r="528" spans="1:20" ht="15">
      <c r="A528" s="39"/>
      <c r="B528" s="39"/>
      <c r="C528" s="39"/>
      <c r="P528" s="1"/>
      <c r="T528" s="35"/>
    </row>
    <row r="529" spans="1:20" ht="15">
      <c r="A529" s="39"/>
      <c r="B529" s="39"/>
      <c r="C529" s="39"/>
      <c r="P529" s="1"/>
      <c r="T529" s="35"/>
    </row>
    <row r="530" spans="1:20" ht="15">
      <c r="A530" s="39"/>
      <c r="B530" s="39"/>
      <c r="C530" s="39"/>
      <c r="P530" s="1"/>
      <c r="T530" s="35"/>
    </row>
    <row r="531" spans="1:20" ht="15">
      <c r="A531" s="39"/>
      <c r="B531" s="39"/>
      <c r="C531" s="39"/>
      <c r="P531" s="1"/>
      <c r="T531" s="35"/>
    </row>
    <row r="532" spans="1:20" ht="15">
      <c r="A532" s="39"/>
      <c r="B532" s="39"/>
      <c r="C532" s="39"/>
      <c r="P532" s="1"/>
      <c r="T532" s="35"/>
    </row>
    <row r="533" spans="1:20" ht="15">
      <c r="A533" s="39"/>
      <c r="B533" s="39"/>
      <c r="C533" s="39"/>
      <c r="P533" s="1"/>
      <c r="T533" s="35"/>
    </row>
    <row r="534" spans="1:20" ht="15">
      <c r="A534" s="39"/>
      <c r="B534" s="39"/>
      <c r="C534" s="39"/>
      <c r="P534" s="1"/>
      <c r="T534" s="35"/>
    </row>
    <row r="535" spans="1:20" ht="15">
      <c r="A535" s="39"/>
      <c r="B535" s="39"/>
      <c r="C535" s="39"/>
      <c r="P535" s="1"/>
      <c r="T535" s="35"/>
    </row>
    <row r="536" spans="1:20" ht="15">
      <c r="A536" s="39"/>
      <c r="B536" s="39"/>
      <c r="C536" s="39"/>
      <c r="P536" s="1"/>
      <c r="T536" s="35"/>
    </row>
    <row r="537" spans="1:20" ht="15">
      <c r="A537" s="39"/>
      <c r="B537" s="39"/>
      <c r="C537" s="39"/>
      <c r="P537" s="1"/>
      <c r="T537" s="35"/>
    </row>
    <row r="538" spans="1:20" ht="15">
      <c r="A538" s="39"/>
      <c r="B538" s="39"/>
      <c r="C538" s="39"/>
      <c r="P538" s="1"/>
      <c r="T538" s="35"/>
    </row>
    <row r="539" spans="1:20" ht="15">
      <c r="A539" s="39"/>
      <c r="B539" s="39"/>
      <c r="C539" s="39"/>
      <c r="P539" s="1"/>
      <c r="T539" s="35"/>
    </row>
    <row r="540" spans="1:20" ht="15">
      <c r="A540" s="39"/>
      <c r="B540" s="39"/>
      <c r="C540" s="39"/>
      <c r="P540" s="1"/>
      <c r="T540" s="35"/>
    </row>
    <row r="541" spans="1:20" ht="15">
      <c r="A541" s="39"/>
      <c r="B541" s="39"/>
      <c r="C541" s="39"/>
      <c r="P541" s="1"/>
      <c r="T541" s="35"/>
    </row>
    <row r="542" spans="1:20" ht="15">
      <c r="A542" s="39"/>
      <c r="B542" s="39"/>
      <c r="C542" s="39"/>
      <c r="P542" s="1"/>
      <c r="T542" s="35"/>
    </row>
    <row r="543" spans="1:20" ht="15">
      <c r="A543" s="39"/>
      <c r="B543" s="39"/>
      <c r="C543" s="39"/>
      <c r="P543" s="1"/>
      <c r="T543" s="35"/>
    </row>
    <row r="544" spans="1:20" ht="15">
      <c r="A544" s="39"/>
      <c r="B544" s="39"/>
      <c r="C544" s="39"/>
      <c r="P544" s="1"/>
      <c r="T544" s="35"/>
    </row>
    <row r="545" spans="1:20" ht="15">
      <c r="A545" s="39"/>
      <c r="B545" s="39"/>
      <c r="C545" s="39"/>
      <c r="P545" s="1"/>
      <c r="T545" s="35"/>
    </row>
    <row r="546" spans="1:20" ht="15">
      <c r="A546" s="39"/>
      <c r="B546" s="39"/>
      <c r="C546" s="39"/>
      <c r="P546" s="1"/>
      <c r="T546" s="35"/>
    </row>
    <row r="547" spans="1:20" ht="15">
      <c r="A547" s="39"/>
      <c r="B547" s="39"/>
      <c r="C547" s="39"/>
      <c r="P547" s="1"/>
      <c r="T547" s="35"/>
    </row>
    <row r="548" spans="1:20" ht="15">
      <c r="A548" s="39"/>
      <c r="B548" s="39"/>
      <c r="C548" s="39"/>
      <c r="P548" s="1"/>
      <c r="T548" s="35"/>
    </row>
    <row r="549" spans="1:20" ht="15">
      <c r="A549" s="39"/>
      <c r="B549" s="39"/>
      <c r="C549" s="39"/>
      <c r="P549" s="1"/>
      <c r="T549" s="35"/>
    </row>
    <row r="550" spans="1:20" ht="15">
      <c r="A550" s="39"/>
      <c r="B550" s="39"/>
      <c r="C550" s="39"/>
      <c r="P550" s="1"/>
      <c r="T550" s="35"/>
    </row>
    <row r="551" spans="1:20" ht="15">
      <c r="A551" s="39"/>
      <c r="B551" s="39"/>
      <c r="C551" s="39"/>
      <c r="P551" s="1"/>
      <c r="T551" s="35"/>
    </row>
    <row r="552" spans="1:20" ht="15">
      <c r="A552" s="39"/>
      <c r="B552" s="39"/>
      <c r="C552" s="39"/>
      <c r="P552" s="1"/>
      <c r="T552" s="35"/>
    </row>
    <row r="553" spans="1:20" ht="15">
      <c r="A553" s="39"/>
      <c r="B553" s="39"/>
      <c r="C553" s="39"/>
      <c r="P553" s="1"/>
      <c r="T553" s="35"/>
    </row>
    <row r="554" spans="1:20" ht="15">
      <c r="A554" s="39"/>
      <c r="B554" s="39"/>
      <c r="C554" s="39"/>
      <c r="P554" s="1"/>
      <c r="T554" s="35"/>
    </row>
    <row r="555" spans="1:20" ht="15">
      <c r="A555" s="39"/>
      <c r="B555" s="39"/>
      <c r="C555" s="39"/>
      <c r="P555" s="1"/>
      <c r="T555" s="35"/>
    </row>
    <row r="556" spans="1:20" ht="15">
      <c r="A556" s="39"/>
      <c r="B556" s="39"/>
      <c r="C556" s="39"/>
      <c r="P556" s="1"/>
      <c r="T556" s="35"/>
    </row>
    <row r="557" spans="1:20" ht="15">
      <c r="A557" s="39"/>
      <c r="B557" s="39"/>
      <c r="C557" s="39"/>
      <c r="P557" s="1"/>
      <c r="T557" s="35"/>
    </row>
    <row r="558" spans="1:20" ht="15">
      <c r="A558" s="39"/>
      <c r="B558" s="39"/>
      <c r="C558" s="39"/>
      <c r="P558" s="1"/>
      <c r="T558" s="35"/>
    </row>
    <row r="559" spans="1:20" ht="15">
      <c r="A559" s="39"/>
      <c r="B559" s="39"/>
      <c r="C559" s="39"/>
      <c r="P559" s="1"/>
      <c r="T559" s="35"/>
    </row>
    <row r="560" spans="1:20" ht="15">
      <c r="A560" s="39"/>
      <c r="B560" s="39"/>
      <c r="C560" s="39"/>
      <c r="P560" s="1"/>
      <c r="T560" s="35"/>
    </row>
    <row r="561" spans="1:20" ht="15">
      <c r="A561" s="39"/>
      <c r="B561" s="39"/>
      <c r="C561" s="39"/>
      <c r="P561" s="1"/>
      <c r="T561" s="35"/>
    </row>
    <row r="562" spans="1:20" ht="15">
      <c r="A562" s="39"/>
      <c r="B562" s="39"/>
      <c r="C562" s="39"/>
      <c r="P562" s="1"/>
      <c r="T562" s="35"/>
    </row>
    <row r="563" spans="1:20" ht="15">
      <c r="A563" s="39"/>
      <c r="B563" s="39"/>
      <c r="C563" s="39"/>
      <c r="P563" s="1"/>
      <c r="T563" s="35"/>
    </row>
    <row r="564" spans="1:20" ht="15">
      <c r="A564" s="39"/>
      <c r="B564" s="39"/>
      <c r="C564" s="39"/>
      <c r="P564" s="1"/>
      <c r="T564" s="35"/>
    </row>
    <row r="565" spans="1:20" ht="15">
      <c r="A565" s="39"/>
      <c r="B565" s="39"/>
      <c r="C565" s="39"/>
      <c r="P565" s="1"/>
      <c r="T565" s="35"/>
    </row>
    <row r="566" spans="1:20" ht="15">
      <c r="A566" s="39"/>
      <c r="B566" s="39"/>
      <c r="C566" s="39"/>
      <c r="P566" s="1"/>
      <c r="T566" s="35"/>
    </row>
    <row r="567" spans="1:20" ht="15">
      <c r="A567" s="39"/>
      <c r="B567" s="39"/>
      <c r="C567" s="39"/>
      <c r="P567" s="1"/>
      <c r="T567" s="35"/>
    </row>
    <row r="568" spans="1:20" ht="15">
      <c r="A568" s="39"/>
      <c r="B568" s="39"/>
      <c r="C568" s="39"/>
      <c r="P568" s="1"/>
      <c r="T568" s="35"/>
    </row>
    <row r="569" spans="1:20" ht="15">
      <c r="A569" s="39"/>
      <c r="B569" s="39"/>
      <c r="C569" s="39"/>
      <c r="P569" s="1"/>
      <c r="T569" s="35"/>
    </row>
    <row r="570" spans="1:20" ht="15">
      <c r="A570" s="39"/>
      <c r="B570" s="39"/>
      <c r="C570" s="39"/>
      <c r="P570" s="1"/>
      <c r="T570" s="35"/>
    </row>
    <row r="571" spans="1:20" ht="15">
      <c r="A571" s="39"/>
      <c r="B571" s="39"/>
      <c r="C571" s="39"/>
      <c r="P571" s="1"/>
      <c r="T571" s="35"/>
    </row>
    <row r="572" spans="1:20" ht="15">
      <c r="A572" s="39"/>
      <c r="B572" s="39"/>
      <c r="C572" s="39"/>
      <c r="P572" s="1"/>
      <c r="T572" s="35"/>
    </row>
    <row r="573" ht="15">
      <c r="T573" s="35"/>
    </row>
    <row r="574" ht="15">
      <c r="T574" s="35"/>
    </row>
    <row r="575" ht="15">
      <c r="T575" s="35"/>
    </row>
    <row r="576" ht="15">
      <c r="T576" s="35"/>
    </row>
    <row r="577" ht="15">
      <c r="T577" s="35"/>
    </row>
    <row r="578" ht="15">
      <c r="T578" s="35"/>
    </row>
    <row r="579" ht="15">
      <c r="T579" s="35"/>
    </row>
    <row r="580" ht="15">
      <c r="T580" s="35"/>
    </row>
    <row r="581" ht="15">
      <c r="T581" s="35"/>
    </row>
    <row r="582" ht="15">
      <c r="T582" s="35"/>
    </row>
    <row r="583" ht="15">
      <c r="T583" s="35"/>
    </row>
    <row r="584" ht="15">
      <c r="T584" s="35"/>
    </row>
    <row r="585" ht="15">
      <c r="T585" s="35"/>
    </row>
    <row r="586" ht="15">
      <c r="T586" s="35"/>
    </row>
    <row r="587" ht="15">
      <c r="T587" s="35"/>
    </row>
    <row r="588" ht="15">
      <c r="T588" s="35"/>
    </row>
    <row r="589" ht="15">
      <c r="T589" s="35"/>
    </row>
    <row r="590" ht="15">
      <c r="T590" s="35"/>
    </row>
    <row r="591" ht="15">
      <c r="T591" s="35"/>
    </row>
    <row r="592" ht="15">
      <c r="T592" s="35"/>
    </row>
    <row r="593" ht="15">
      <c r="T593" s="35"/>
    </row>
    <row r="594" ht="15">
      <c r="T594" s="35"/>
    </row>
    <row r="595" ht="15">
      <c r="T595" s="35"/>
    </row>
    <row r="596" ht="15">
      <c r="T596" s="35"/>
    </row>
    <row r="597" ht="15">
      <c r="T597" s="35"/>
    </row>
    <row r="598" ht="15">
      <c r="T598" s="35"/>
    </row>
    <row r="599" ht="15">
      <c r="T599" s="35"/>
    </row>
    <row r="600" ht="15">
      <c r="T600" s="35"/>
    </row>
    <row r="601" ht="15">
      <c r="T601" s="35"/>
    </row>
    <row r="602" ht="15">
      <c r="T602" s="35"/>
    </row>
    <row r="603" ht="15">
      <c r="T603" s="35"/>
    </row>
    <row r="604" ht="15">
      <c r="T604" s="35"/>
    </row>
    <row r="605" ht="15">
      <c r="T605" s="35"/>
    </row>
    <row r="606" ht="15">
      <c r="T606" s="35"/>
    </row>
    <row r="607" ht="15">
      <c r="T607" s="35"/>
    </row>
    <row r="608" ht="15">
      <c r="T608" s="35"/>
    </row>
    <row r="609" ht="15">
      <c r="T609" s="35"/>
    </row>
    <row r="610" ht="15">
      <c r="T610" s="35"/>
    </row>
    <row r="611" ht="15">
      <c r="T611" s="35"/>
    </row>
    <row r="612" ht="15">
      <c r="T612" s="35"/>
    </row>
    <row r="613" ht="15">
      <c r="T613" s="35"/>
    </row>
    <row r="614" ht="15">
      <c r="T614" s="35"/>
    </row>
    <row r="615" ht="15">
      <c r="T615" s="35"/>
    </row>
    <row r="616" ht="15">
      <c r="T616" s="35"/>
    </row>
    <row r="617" ht="15">
      <c r="T617" s="35"/>
    </row>
    <row r="618" ht="15">
      <c r="T618" s="35"/>
    </row>
    <row r="619" ht="15">
      <c r="T619" s="35"/>
    </row>
    <row r="620" ht="15">
      <c r="T620" s="35"/>
    </row>
    <row r="621" ht="15">
      <c r="T621" s="35"/>
    </row>
    <row r="622" ht="15">
      <c r="T622" s="35"/>
    </row>
    <row r="623" ht="15">
      <c r="T623" s="35"/>
    </row>
  </sheetData>
  <sheetProtection/>
  <mergeCells count="435">
    <mergeCell ref="G195:G197"/>
    <mergeCell ref="J183:J185"/>
    <mergeCell ref="A195:A197"/>
    <mergeCell ref="B195:B197"/>
    <mergeCell ref="C195:C197"/>
    <mergeCell ref="D195:D197"/>
    <mergeCell ref="E195:E197"/>
    <mergeCell ref="F195:F197"/>
    <mergeCell ref="A183:A185"/>
    <mergeCell ref="B183:B185"/>
    <mergeCell ref="Q183:Q185"/>
    <mergeCell ref="R183:R185"/>
    <mergeCell ref="T161:T163"/>
    <mergeCell ref="Q161:Q163"/>
    <mergeCell ref="R161:R163"/>
    <mergeCell ref="S161:S163"/>
    <mergeCell ref="S183:S185"/>
    <mergeCell ref="T183:T185"/>
    <mergeCell ref="C183:C185"/>
    <mergeCell ref="D183:D185"/>
    <mergeCell ref="E183:E185"/>
    <mergeCell ref="F183:F185"/>
    <mergeCell ref="G183:G185"/>
    <mergeCell ref="H183:H185"/>
    <mergeCell ref="I183:I185"/>
    <mergeCell ref="N161:N163"/>
    <mergeCell ref="O161:O163"/>
    <mergeCell ref="P161:P163"/>
    <mergeCell ref="G161:G163"/>
    <mergeCell ref="I161:I163"/>
    <mergeCell ref="N183:N185"/>
    <mergeCell ref="O183:O185"/>
    <mergeCell ref="P183:P185"/>
    <mergeCell ref="F161:F163"/>
    <mergeCell ref="H161:H163"/>
    <mergeCell ref="J161:J163"/>
    <mergeCell ref="A161:A163"/>
    <mergeCell ref="B161:B163"/>
    <mergeCell ref="C161:C163"/>
    <mergeCell ref="D161:D163"/>
    <mergeCell ref="E161:E163"/>
    <mergeCell ref="O144:O146"/>
    <mergeCell ref="P144:P146"/>
    <mergeCell ref="Q144:Q146"/>
    <mergeCell ref="R144:R146"/>
    <mergeCell ref="S144:S146"/>
    <mergeCell ref="T144:T146"/>
    <mergeCell ref="F144:F146"/>
    <mergeCell ref="G144:G146"/>
    <mergeCell ref="H144:H146"/>
    <mergeCell ref="I144:I146"/>
    <mergeCell ref="J144:J146"/>
    <mergeCell ref="N144:N146"/>
    <mergeCell ref="P137:P139"/>
    <mergeCell ref="Q137:Q139"/>
    <mergeCell ref="R137:R139"/>
    <mergeCell ref="S137:S139"/>
    <mergeCell ref="T138:T139"/>
    <mergeCell ref="A144:A146"/>
    <mergeCell ref="B144:B146"/>
    <mergeCell ref="C144:C146"/>
    <mergeCell ref="D144:D146"/>
    <mergeCell ref="E144:E146"/>
    <mergeCell ref="G137:G139"/>
    <mergeCell ref="H137:H139"/>
    <mergeCell ref="I137:I139"/>
    <mergeCell ref="J137:J139"/>
    <mergeCell ref="N137:N139"/>
    <mergeCell ref="O137:O139"/>
    <mergeCell ref="Q130:Q132"/>
    <mergeCell ref="R130:R132"/>
    <mergeCell ref="S130:S132"/>
    <mergeCell ref="T130:T132"/>
    <mergeCell ref="A137:A139"/>
    <mergeCell ref="B137:B139"/>
    <mergeCell ref="C137:C139"/>
    <mergeCell ref="D137:D139"/>
    <mergeCell ref="E137:E139"/>
    <mergeCell ref="F137:F139"/>
    <mergeCell ref="H130:H132"/>
    <mergeCell ref="I130:I132"/>
    <mergeCell ref="J130:J132"/>
    <mergeCell ref="N130:N132"/>
    <mergeCell ref="O130:O132"/>
    <mergeCell ref="P130:P132"/>
    <mergeCell ref="B130:B132"/>
    <mergeCell ref="C130:C132"/>
    <mergeCell ref="D130:D132"/>
    <mergeCell ref="E130:E132"/>
    <mergeCell ref="F130:F132"/>
    <mergeCell ref="G130:G132"/>
    <mergeCell ref="P93:P95"/>
    <mergeCell ref="Q93:Q95"/>
    <mergeCell ref="R93:R95"/>
    <mergeCell ref="S93:S95"/>
    <mergeCell ref="T93:T95"/>
    <mergeCell ref="D94:D95"/>
    <mergeCell ref="I94:I95"/>
    <mergeCell ref="G93:G95"/>
    <mergeCell ref="H93:H95"/>
    <mergeCell ref="J93:J95"/>
    <mergeCell ref="N93:N95"/>
    <mergeCell ref="O93:O95"/>
    <mergeCell ref="A93:A95"/>
    <mergeCell ref="B93:B95"/>
    <mergeCell ref="C93:C95"/>
    <mergeCell ref="E93:E95"/>
    <mergeCell ref="F93:F95"/>
    <mergeCell ref="R86:R88"/>
    <mergeCell ref="S86:S88"/>
    <mergeCell ref="N71:N73"/>
    <mergeCell ref="O71:O73"/>
    <mergeCell ref="P71:P73"/>
    <mergeCell ref="Q71:Q73"/>
    <mergeCell ref="R71:R73"/>
    <mergeCell ref="S71:S73"/>
    <mergeCell ref="T86:T88"/>
    <mergeCell ref="S78:S80"/>
    <mergeCell ref="T78:T80"/>
    <mergeCell ref="C86:C88"/>
    <mergeCell ref="D86:D88"/>
    <mergeCell ref="E86:E88"/>
    <mergeCell ref="F86:F88"/>
    <mergeCell ref="H86:H88"/>
    <mergeCell ref="G86:G88"/>
    <mergeCell ref="I86:I88"/>
    <mergeCell ref="J86:J88"/>
    <mergeCell ref="J78:J80"/>
    <mergeCell ref="N78:N80"/>
    <mergeCell ref="O78:O80"/>
    <mergeCell ref="P78:P80"/>
    <mergeCell ref="Q78:Q80"/>
    <mergeCell ref="N86:N88"/>
    <mergeCell ref="O86:O88"/>
    <mergeCell ref="P86:P88"/>
    <mergeCell ref="Q86:Q88"/>
    <mergeCell ref="H71:H73"/>
    <mergeCell ref="I71:I73"/>
    <mergeCell ref="R78:R80"/>
    <mergeCell ref="D78:D80"/>
    <mergeCell ref="E78:E80"/>
    <mergeCell ref="F78:F80"/>
    <mergeCell ref="G78:G80"/>
    <mergeCell ref="H78:H80"/>
    <mergeCell ref="I78:I80"/>
    <mergeCell ref="A86:A88"/>
    <mergeCell ref="B86:B88"/>
    <mergeCell ref="A78:A80"/>
    <mergeCell ref="B78:B80"/>
    <mergeCell ref="A71:A73"/>
    <mergeCell ref="D71:D73"/>
    <mergeCell ref="B71:B73"/>
    <mergeCell ref="T15:T16"/>
    <mergeCell ref="B62:B66"/>
    <mergeCell ref="C62:C66"/>
    <mergeCell ref="D62:D66"/>
    <mergeCell ref="C15:C16"/>
    <mergeCell ref="D15:D16"/>
    <mergeCell ref="O15:O16"/>
    <mergeCell ref="G65:G66"/>
    <mergeCell ref="T9:T11"/>
    <mergeCell ref="O1:T1"/>
    <mergeCell ref="G2:T2"/>
    <mergeCell ref="I3:T3"/>
    <mergeCell ref="B7:T7"/>
    <mergeCell ref="A9:C11"/>
    <mergeCell ref="E10:G10"/>
    <mergeCell ref="H10:J10"/>
    <mergeCell ref="D9:D11"/>
    <mergeCell ref="N9:S9"/>
    <mergeCell ref="I467:N467"/>
    <mergeCell ref="E9:M9"/>
    <mergeCell ref="K10:M10"/>
    <mergeCell ref="N15:N16"/>
    <mergeCell ref="E65:E66"/>
    <mergeCell ref="F65:F66"/>
    <mergeCell ref="J71:J73"/>
    <mergeCell ref="E71:E73"/>
    <mergeCell ref="F71:F73"/>
    <mergeCell ref="G71:G73"/>
    <mergeCell ref="A130:A132"/>
    <mergeCell ref="P15:P16"/>
    <mergeCell ref="I469:N469"/>
    <mergeCell ref="R10:S10"/>
    <mergeCell ref="N10:O10"/>
    <mergeCell ref="P10:P11"/>
    <mergeCell ref="Q10:Q11"/>
    <mergeCell ref="R15:R16"/>
    <mergeCell ref="S15:S16"/>
    <mergeCell ref="I465:N465"/>
    <mergeCell ref="A15:A17"/>
    <mergeCell ref="B15:B17"/>
    <mergeCell ref="A62:A64"/>
    <mergeCell ref="C71:C73"/>
    <mergeCell ref="C78:C80"/>
    <mergeCell ref="A65:A66"/>
    <mergeCell ref="B202:B204"/>
    <mergeCell ref="A202:A204"/>
    <mergeCell ref="C202:C204"/>
    <mergeCell ref="D202:D204"/>
    <mergeCell ref="E202:E204"/>
    <mergeCell ref="F202:F204"/>
    <mergeCell ref="G202:G204"/>
    <mergeCell ref="H202:H204"/>
    <mergeCell ref="I202:I204"/>
    <mergeCell ref="J202:J204"/>
    <mergeCell ref="K202:K204"/>
    <mergeCell ref="L202:L204"/>
    <mergeCell ref="M202:M204"/>
    <mergeCell ref="N202:N204"/>
    <mergeCell ref="O202:O204"/>
    <mergeCell ref="P202:P204"/>
    <mergeCell ref="Q202:Q204"/>
    <mergeCell ref="R202:R204"/>
    <mergeCell ref="S202:S204"/>
    <mergeCell ref="T202:T204"/>
    <mergeCell ref="A209:A211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J209:J211"/>
    <mergeCell ref="N209:N211"/>
    <mergeCell ref="A289:A291"/>
    <mergeCell ref="B289:B291"/>
    <mergeCell ref="H290:H291"/>
    <mergeCell ref="I290:I291"/>
    <mergeCell ref="J290:J291"/>
    <mergeCell ref="N289:N291"/>
    <mergeCell ref="A216:A218"/>
    <mergeCell ref="O209:O211"/>
    <mergeCell ref="P209:P211"/>
    <mergeCell ref="Q209:Q211"/>
    <mergeCell ref="R209:R211"/>
    <mergeCell ref="S209:S211"/>
    <mergeCell ref="T209:T211"/>
    <mergeCell ref="B216:B218"/>
    <mergeCell ref="C216:C218"/>
    <mergeCell ref="D216:D218"/>
    <mergeCell ref="E216:E218"/>
    <mergeCell ref="F216:F218"/>
    <mergeCell ref="G216:G218"/>
    <mergeCell ref="H216:H218"/>
    <mergeCell ref="I216:I218"/>
    <mergeCell ref="J216:J218"/>
    <mergeCell ref="N216:N218"/>
    <mergeCell ref="O216:O218"/>
    <mergeCell ref="P216:P218"/>
    <mergeCell ref="Q216:Q218"/>
    <mergeCell ref="R216:R218"/>
    <mergeCell ref="S216:S218"/>
    <mergeCell ref="T216:T218"/>
    <mergeCell ref="A258:A260"/>
    <mergeCell ref="B258:B260"/>
    <mergeCell ref="C258:C260"/>
    <mergeCell ref="D258:D260"/>
    <mergeCell ref="E258:E260"/>
    <mergeCell ref="F258:F260"/>
    <mergeCell ref="G258:G260"/>
    <mergeCell ref="H258:H260"/>
    <mergeCell ref="I258:I260"/>
    <mergeCell ref="J258:J260"/>
    <mergeCell ref="N258:N260"/>
    <mergeCell ref="O258:O260"/>
    <mergeCell ref="P258:P260"/>
    <mergeCell ref="Q258:Q260"/>
    <mergeCell ref="R258:R260"/>
    <mergeCell ref="T258:T260"/>
    <mergeCell ref="S258:S260"/>
    <mergeCell ref="A266:A268"/>
    <mergeCell ref="B266:B268"/>
    <mergeCell ref="C266:C268"/>
    <mergeCell ref="D266:D268"/>
    <mergeCell ref="E266:E268"/>
    <mergeCell ref="F266:F268"/>
    <mergeCell ref="G266:G268"/>
    <mergeCell ref="H266:H268"/>
    <mergeCell ref="I266:I268"/>
    <mergeCell ref="J266:J268"/>
    <mergeCell ref="N266:N268"/>
    <mergeCell ref="O266:O268"/>
    <mergeCell ref="P266:P268"/>
    <mergeCell ref="Q266:Q268"/>
    <mergeCell ref="R266:R268"/>
    <mergeCell ref="S266:S268"/>
    <mergeCell ref="T266:T268"/>
    <mergeCell ref="C289:C291"/>
    <mergeCell ref="E289:E291"/>
    <mergeCell ref="F289:F291"/>
    <mergeCell ref="D289:D291"/>
    <mergeCell ref="G289:G291"/>
    <mergeCell ref="O289:O291"/>
    <mergeCell ref="P289:P291"/>
    <mergeCell ref="Q289:Q291"/>
    <mergeCell ref="R289:R291"/>
    <mergeCell ref="S289:S291"/>
    <mergeCell ref="T289:T291"/>
    <mergeCell ref="A296:A297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N296:N297"/>
    <mergeCell ref="O296:O297"/>
    <mergeCell ref="P296:P297"/>
    <mergeCell ref="Q296:Q297"/>
    <mergeCell ref="R296:R297"/>
    <mergeCell ref="S296:S297"/>
    <mergeCell ref="T296:T297"/>
    <mergeCell ref="A338:A345"/>
    <mergeCell ref="N338:N345"/>
    <mergeCell ref="O338:O345"/>
    <mergeCell ref="P338:P345"/>
    <mergeCell ref="Q338:Q345"/>
    <mergeCell ref="R338:R345"/>
    <mergeCell ref="J338:J345"/>
    <mergeCell ref="S338:S345"/>
    <mergeCell ref="T338:T345"/>
    <mergeCell ref="B338:B345"/>
    <mergeCell ref="C338:C345"/>
    <mergeCell ref="D338:D345"/>
    <mergeCell ref="E338:E345"/>
    <mergeCell ref="F338:F345"/>
    <mergeCell ref="G338:G345"/>
    <mergeCell ref="H338:H345"/>
    <mergeCell ref="I338:I345"/>
    <mergeCell ref="A350:A352"/>
    <mergeCell ref="B350:B352"/>
    <mergeCell ref="C350:C352"/>
    <mergeCell ref="D350:D352"/>
    <mergeCell ref="E350:E352"/>
    <mergeCell ref="F350:F352"/>
    <mergeCell ref="G350:G352"/>
    <mergeCell ref="H350:H352"/>
    <mergeCell ref="I350:I352"/>
    <mergeCell ref="J350:J352"/>
    <mergeCell ref="N350:N352"/>
    <mergeCell ref="O350:O352"/>
    <mergeCell ref="P350:P352"/>
    <mergeCell ref="Q350:Q352"/>
    <mergeCell ref="T350:T352"/>
    <mergeCell ref="O418:O420"/>
    <mergeCell ref="P418:P420"/>
    <mergeCell ref="Q418:Q420"/>
    <mergeCell ref="R418:R420"/>
    <mergeCell ref="S418:S420"/>
    <mergeCell ref="T418:T420"/>
    <mergeCell ref="P398:P400"/>
    <mergeCell ref="Q398:Q400"/>
    <mergeCell ref="R398:R400"/>
    <mergeCell ref="S398:S400"/>
    <mergeCell ref="R350:R352"/>
    <mergeCell ref="S350:S352"/>
    <mergeCell ref="T398:T400"/>
    <mergeCell ref="N405:N406"/>
    <mergeCell ref="O405:O406"/>
    <mergeCell ref="P405:P406"/>
    <mergeCell ref="Q405:Q406"/>
    <mergeCell ref="R405:R406"/>
    <mergeCell ref="S405:S406"/>
    <mergeCell ref="T405:T406"/>
    <mergeCell ref="O398:O400"/>
    <mergeCell ref="N398:N400"/>
    <mergeCell ref="A405:A406"/>
    <mergeCell ref="B405:B406"/>
    <mergeCell ref="C405:C406"/>
    <mergeCell ref="D405:D406"/>
    <mergeCell ref="E405:E406"/>
    <mergeCell ref="F405:F406"/>
    <mergeCell ref="B398:B400"/>
    <mergeCell ref="O411:O413"/>
    <mergeCell ref="G405:G406"/>
    <mergeCell ref="H405:H406"/>
    <mergeCell ref="I405:I406"/>
    <mergeCell ref="J405:J406"/>
    <mergeCell ref="A411:A413"/>
    <mergeCell ref="B411:B413"/>
    <mergeCell ref="C411:C413"/>
    <mergeCell ref="D411:D413"/>
    <mergeCell ref="E411:E413"/>
    <mergeCell ref="Q411:Q413"/>
    <mergeCell ref="R411:R413"/>
    <mergeCell ref="S411:S413"/>
    <mergeCell ref="T411:T413"/>
    <mergeCell ref="A418:A420"/>
    <mergeCell ref="B418:B420"/>
    <mergeCell ref="C418:C420"/>
    <mergeCell ref="D418:D420"/>
    <mergeCell ref="E418:E420"/>
    <mergeCell ref="G411:G413"/>
    <mergeCell ref="G418:G420"/>
    <mergeCell ref="H418:H420"/>
    <mergeCell ref="I418:I420"/>
    <mergeCell ref="J418:J420"/>
    <mergeCell ref="N418:N420"/>
    <mergeCell ref="P411:P413"/>
    <mergeCell ref="H411:H413"/>
    <mergeCell ref="I411:I413"/>
    <mergeCell ref="J411:J413"/>
    <mergeCell ref="N411:N413"/>
    <mergeCell ref="C398:C400"/>
    <mergeCell ref="D398:D400"/>
    <mergeCell ref="E398:E400"/>
    <mergeCell ref="F398:F400"/>
    <mergeCell ref="F418:F420"/>
    <mergeCell ref="F411:F413"/>
    <mergeCell ref="P435:P437"/>
    <mergeCell ref="G398:G400"/>
    <mergeCell ref="A435:A437"/>
    <mergeCell ref="B435:B437"/>
    <mergeCell ref="C435:C437"/>
    <mergeCell ref="D435:D437"/>
    <mergeCell ref="E435:E437"/>
    <mergeCell ref="F435:F437"/>
    <mergeCell ref="G435:G437"/>
    <mergeCell ref="A398:A400"/>
    <mergeCell ref="Q435:Q437"/>
    <mergeCell ref="R435:R437"/>
    <mergeCell ref="S435:S437"/>
    <mergeCell ref="T435:T437"/>
    <mergeCell ref="Q15:Q16"/>
    <mergeCell ref="H435:H437"/>
    <mergeCell ref="I435:I437"/>
    <mergeCell ref="J435:J437"/>
    <mergeCell ref="N435:N437"/>
    <mergeCell ref="O435:O4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42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2015-01-21T05:52:48Z</cp:lastPrinted>
  <dcterms:created xsi:type="dcterms:W3CDTF">2010-05-11T12:15:26Z</dcterms:created>
  <dcterms:modified xsi:type="dcterms:W3CDTF">2015-01-21T05:52:53Z</dcterms:modified>
  <cp:category/>
  <cp:version/>
  <cp:contentType/>
  <cp:contentStatus/>
</cp:coreProperties>
</file>