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'Источники'!#REF!</definedName>
    <definedName name="LAST_CELL" localSheetId="1">'Расходы'!$F$190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'Источники'!#REF!</definedName>
    <definedName name="REND_1" localSheetId="1">'Расходы'!$A$191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'Источники'!$A$29:$D$30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<sst xmlns="http://schemas.openxmlformats.org/spreadsheetml/2006/main" count="953" uniqueCount="525">
  <si>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</si>
  <si>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</si>
  <si>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</si>
  <si>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</si>
  <si>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</si>
  <si>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</si>
  <si>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</si>
  <si>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</si>
  <si>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</si>
  <si>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</si>
  <si>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</si>
  <si>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</si>
  <si>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</si>
  <si>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</si>
  <si>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</si>
  <si>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</si>
  <si>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</si>
  <si>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</si>
  <si>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</si>
  <si>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</si>
  <si>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</si>
  <si>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</si>
  <si>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</si>
  <si>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</si>
  <si>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</si>
  <si>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</si>
  <si>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</si>
  <si>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</si>
  <si>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</si>
  <si>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</si>
  <si>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</si>
  <si>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</si>
  <si>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</si>
  <si>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</si>
  <si>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</si>
  <si>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</si>
  <si>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</si>
  <si>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</si>
  <si>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</si>
  <si>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</si>
  <si>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</si>
  <si>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</si>
  <si>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</si>
  <si>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</si>
  <si>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</si>
  <si>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</si>
  <si>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</si>
  <si>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</si>
  <si>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</si>
  <si>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</si>
  <si>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</si>
  <si>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</si>
  <si>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</si>
  <si>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</si>
  <si>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</si>
  <si>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</si>
  <si>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</si>
  <si>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</si>
  <si>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</si>
  <si>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</si>
  <si>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</si>
  <si>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</si>
  <si>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</si>
  <si>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</si>
  <si>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</si>
  <si>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</si>
  <si>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</si>
  <si>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</si>
  <si>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</si>
  <si>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</si>
  <si>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</si>
  <si>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</si>
  <si>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</si>
  <si>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</si>
  <si>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</si>
  <si>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</si>
  <si>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</si>
  <si>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</si>
  <si>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</si>
  <si>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</si>
  <si>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</si>
  <si>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</si>
  <si>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</si>
  <si>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</si>
  <si>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</si>
  <si>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</si>
  <si>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</si>
  <si>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</si>
  <si>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</si>
  <si>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</si>
  <si>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</si>
  <si>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</si>
  <si>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</si>
  <si>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</si>
  <si>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</si>
  <si>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</si>
  <si>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</si>
  <si>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</si>
  <si>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</si>
  <si>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</si>
  <si>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</si>
  <si>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</si>
  <si>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</si>
  <si>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</si>
  <si>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</si>
  <si>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</si>
  <si>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</si>
  <si>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</si>
  <si>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</si>
  <si>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</si>
  <si>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</si>
  <si>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</si>
  <si>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</si>
  <si>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</si>
  <si>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</si>
  <si>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</si>
  <si>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</si>
  <si>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</si>
  <si>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</si>
  <si>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</si>
  <si>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</si>
  <si>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</si>
  <si>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</si>
  <si>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</si>
  <si>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</si>
  <si>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</si>
  <si>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</si>
  <si>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</si>
  <si>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</si>
  <si>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</si>
  <si>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</si>
  <si>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</si>
  <si>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</si>
  <si>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</si>
  <si>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</si>
  <si>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</si>
  <si>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</si>
  <si>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</si>
  <si>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</si>
  <si>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</si>
  <si>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</si>
  <si>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</si>
  <si>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</si>
  <si>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</si>
  <si>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</si>
  <si>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</si>
  <si>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</si>
  <si>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</si>
  <si>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</si>
  <si>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</si>
  <si>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</si>
  <si>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</si>
  <si>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</si>
  <si>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</si>
  <si>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</si>
  <si>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</si>
  <si>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</si>
  <si>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</si>
  <si>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</si>
  <si>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</si>
  <si>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</si>
  <si>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</si>
  <si>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</si>
  <si>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</si>
  <si>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</si>
  <si>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</si>
  <si>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</si>
  <si>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</si>
  <si>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</si>
  <si>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</si>
  <si>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</si>
  <si>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</si>
  <si>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</si>
  <si>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</si>
  <si>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</si>
  <si>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</si>
  <si>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</si>
  <si>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</si>
  <si>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</si>
  <si>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</si>
  <si>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</si>
  <si>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</si>
  <si>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</si>
  <si>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</si>
  <si>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</si>
  <si>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</si>
  <si>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</si>
  <si>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</si>
  <si>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</si>
  <si>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</si>
  <si>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</si>
  <si>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</si>
  <si>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</si>
  <si>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</si>
  <si>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</si>
  <si>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Муниципальная программа Горняцкого сельского поселения «Энергоэффективность и развитие энергетики»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</si>
  <si>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</si>
  <si>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</si>
  <si>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</si>
  <si>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</si>
  <si>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</si>
  <si>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</si>
  <si>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</si>
  <si>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> Муниципальная программа Горняцкого сельского поселения «Муниципальная политика»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</si>
  <si>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</si>
  <si>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</si>
  <si>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</si>
  <si>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</si>
  <si>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</si>
  <si>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</si>
  <si>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</si>
  <si>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</si>
  <si>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2Муниципальная политика" муниципальной программы "Муниципальная политика"</t>
  </si>
  <si>
    <t xml:space="preserve">951 0104 1020028390 000 </t>
  </si>
  <si>
    <t xml:space="preserve">951 0104 1020028390 244 </t>
  </si>
  <si>
    <t> Муниципальная программа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</si>
  <si>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</si>
  <si>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</si>
  <si>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</si>
  <si>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</si>
  <si>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</si>
  <si>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</si>
  <si>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</si>
  <si>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</si>
  <si>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</si>
  <si>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</si>
  <si>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</si>
  <si>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</si>
  <si>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</si>
  <si>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951 0104 1120000190 122 </t>
  </si>
  <si>
    <t xml:space="preserve">951 0104 1120000190 244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</si>
  <si>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</si>
  <si>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</si>
  <si>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</si>
  <si>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</si>
  <si>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</si>
  <si>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</si>
  <si>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</si>
  <si>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</si>
  <si>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 xml:space="preserve">951 0104 1120087030 540 </t>
  </si>
  <si>
    <t> Непрограммные расходы органов местного самоуправления Горняцкого сельского поселения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</si>
  <si>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</si>
  <si>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</si>
  <si>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</si>
  <si>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</si>
  <si>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</si>
  <si>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</si>
  <si>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</si>
  <si>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</si>
  <si>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</si>
  <si>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</si>
  <si>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</si>
  <si>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</si>
  <si>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</si>
  <si>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</si>
  <si>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</si>
  <si>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</si>
  <si>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</si>
  <si>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</si>
  <si>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</si>
  <si>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</si>
  <si>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</si>
  <si>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</si>
  <si>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</si>
  <si>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 Муниципальная программа Горняцкого сельского поселения «Обеспечение общественного порядка и противодействие преступности»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</si>
  <si>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</si>
  <si>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</si>
  <si>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</si>
  <si>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</si>
  <si>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</si>
  <si>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951 0113 0410028160 244 </t>
  </si>
  <si>
    <t xml:space="preserve">951 0113 1000000000 000 </t>
  </si>
  <si>
    <t xml:space="preserve">951 0113 1010000000 000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</si>
  <si>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</si>
  <si>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951 0113 1010028340 000 </t>
  </si>
  <si>
    <t xml:space="preserve">951 0113 1010028340 244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</si>
  <si>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</si>
  <si>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</si>
  <si>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</si>
  <si>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</si>
  <si>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</si>
  <si>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</si>
  <si>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951 0113 1020028380 853 </t>
  </si>
  <si>
    <t xml:space="preserve">951 0113 1100000000 000 </t>
  </si>
  <si>
    <t xml:space="preserve">951 0113 1120000000 000 </t>
  </si>
  <si>
    <t xml:space="preserve">951 0113 1120000190 000 </t>
  </si>
  <si>
    <t xml:space="preserve">951 0113 1120000190 852 </t>
  </si>
  <si>
    <t> Муниципальная программа Горняцкого сельского поселения "Управление муниципальным имуществом в Горняцком сельском поселении"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</si>
  <si>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</si>
  <si>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</si>
  <si>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</si>
  <si>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</si>
  <si>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</si>
  <si>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</si>
  <si>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</si>
  <si>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</si>
  <si>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</si>
  <si>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</si>
  <si>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</si>
  <si>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951 0113 1310028570 244 </t>
  </si>
  <si>
    <t xml:space="preserve">951 0113 1310028570 852 </t>
  </si>
  <si>
    <t xml:space="preserve">951 0113 9900000000 000 </t>
  </si>
  <si>
    <t xml:space="preserve">951 0113 9990000000 000 </t>
  </si>
  <si>
    <t xml:space="preserve">951 0113 9990098010 000 </t>
  </si>
  <si>
    <t xml:space="preserve">951 0113 9990098010 244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</si>
  <si>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</si>
  <si>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951 0113 9990098060 000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</si>
  <si>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</si>
  <si>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951 0113 9990098060 831 </t>
  </si>
  <si>
    <t>Реализация направления расходов в рамках непрограммных расходов муниципального органа Горняцкого сельского поселения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</si>
  <si>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</si>
  <si>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</si>
  <si>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</si>
  <si>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</si>
  <si>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</si>
  <si>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</si>
  <si>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</si>
  <si>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</si>
  <si>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</si>
  <si>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</si>
  <si>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</si>
  <si>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</si>
  <si>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</si>
  <si>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</si>
  <si>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</si>
  <si>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</si>
  <si>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</si>
  <si>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 Муниципальная программа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</si>
  <si>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</si>
  <si>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</si>
  <si>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</si>
  <si>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</si>
  <si>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</si>
  <si>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</si>
  <si>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</si>
  <si>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</si>
  <si>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</si>
  <si>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</si>
  <si>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951 0309 0520028180 244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</si>
  <si>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</si>
  <si>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951 0309 0520028200 000 </t>
  </si>
  <si>
    <t xml:space="preserve">951 0309 0520028200 244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</si>
  <si>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</si>
  <si>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</si>
  <si>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</si>
  <si>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</si>
  <si>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Горняцкого сельского поселения «Развитие транспортной системы»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</si>
  <si>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</si>
  <si>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</si>
  <si>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</si>
  <si>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</si>
  <si>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</si>
  <si>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951 0409 0810086180 244 </t>
  </si>
  <si>
    <t>Расходы на ремонт и содержание внутрипоселковых автомобильных дорог местного значения и искусственных сооружений на них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</si>
  <si>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</si>
  <si>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</si>
  <si>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</si>
  <si>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</si>
  <si>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</si>
  <si>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</si>
  <si>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</si>
  <si>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</si>
  <si>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</si>
  <si>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 Муниципальная программа Горняцкого сельского поселения «Переселение граждан из аварийного жилищного фонда, в том числе с учетом необходимости развития малоэтажного жилищного строительства в 2013-2016 годах на территории Горняцкого сельского поселения»</t>
  </si>
  <si>
    <t xml:space="preserve">951 0501 0200000000 000 </t>
  </si>
  <si>
    <t> Подпрограмма «Переселение граждан их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</si>
  <si>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</si>
  <si>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 на 2014-2020 годы" муниципальной программы Горняцкого сельского поселения "Переселение граждан из аварийного жилищного фонда, в том числе с учетом необходимости развития малоэтажного жилищного строительства в 2013-2017 годах на территории Горняцкого сельского поселения"</t>
  </si>
  <si>
    <t xml:space="preserve">951 0501 0220028070 000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</si>
  <si>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</si>
  <si>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</t>
  </si>
  <si>
    <t xml:space="preserve">951 0501 02200S3160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</si>
  <si>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</si>
  <si>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</si>
  <si>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 Муниципальная программа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</si>
  <si>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</si>
  <si>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</si>
  <si>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</si>
  <si>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</si>
  <si>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</si>
  <si>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951 0501 0310028510 244 </t>
  </si>
  <si>
    <t xml:space="preserve">951 0501 9900000000 000 </t>
  </si>
  <si>
    <t xml:space="preserve">951 0501 9990000000 000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</si>
  <si>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Горняцкого сельского поселения</t>
  </si>
  <si>
    <t xml:space="preserve">951 0501 9990071180 000 </t>
  </si>
  <si>
    <t xml:space="preserve">951 0501 9990071180 244 </t>
  </si>
  <si>
    <t xml:space="preserve">951 0501 9990098060 000 </t>
  </si>
  <si>
    <t xml:space="preserve">951 0501 9990098060 244 </t>
  </si>
  <si>
    <t>Благоустройство</t>
  </si>
  <si>
    <t xml:space="preserve">951 0503 0000000000 000 </t>
  </si>
  <si>
    <t> Муниципальная программа Горняцкого сельского поселения «Благоустройство территории Горняцкого сельского поселения»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</si>
  <si>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</si>
  <si>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</si>
  <si>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</si>
  <si>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</si>
  <si>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</si>
  <si>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</si>
  <si>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</si>
  <si>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</si>
  <si>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</si>
  <si>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</si>
  <si>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</si>
  <si>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</si>
  <si>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</si>
  <si>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</si>
  <si>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</si>
  <si>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</si>
  <si>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</si>
  <si>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</si>
  <si>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</si>
  <si>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 Муниципальная программа Горняцкого сельского поселения «Развитие культуры и туризма»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</si>
  <si>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</si>
  <si>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</si>
  <si>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</si>
  <si>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</si>
  <si>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</si>
  <si>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</si>
  <si>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</si>
  <si>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</si>
  <si>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</si>
  <si>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выплату премии лучшему работнику муниципального учреждения культуры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</si>
  <si>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951 0801 0610028580 000 </t>
  </si>
  <si>
    <t xml:space="preserve">951 0801 0610028580 612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</si>
  <si>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</si>
  <si>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</si>
  <si>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</si>
  <si>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</si>
  <si>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</si>
  <si>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951 0801 0610087020 540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</si>
  <si>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 и туризма» муниципальной программы Горняцкого сельского поселения «Развитие культуры и туризма»</t>
  </si>
  <si>
    <t xml:space="preserve">951 0801 06100S3850 000 </t>
  </si>
  <si>
    <t xml:space="preserve">951 0801 06100S3850 611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</si>
  <si>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</si>
  <si>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</si>
  <si>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</si>
  <si>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</si>
  <si>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951 0801 0910000590 611 </t>
  </si>
  <si>
    <t xml:space="preserve">951 0801 9900000000 000 </t>
  </si>
  <si>
    <t xml:space="preserve">951 0801 9990000000 000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</si>
  <si>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</si>
  <si>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</si>
  <si>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</si>
  <si>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</si>
  <si>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</si>
  <si>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</si>
  <si>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</si>
  <si>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 Муниципальная программа Горняцкого сельского поселения "Социальная поддержка граждан"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</si>
  <si>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</si>
  <si>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</si>
  <si>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</si>
  <si>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</si>
  <si>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</si>
  <si>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Иные пенсии, социальные доплаты к пенсиям</t>
  </si>
  <si>
    <t xml:space="preserve">951 1001 0110028010 312 </t>
  </si>
  <si>
    <t>Социальное обеспечение населения</t>
  </si>
  <si>
    <t xml:space="preserve">951 1003 0000000000 000 </t>
  </si>
  <si>
    <t xml:space="preserve">951 1003 0200000000 000 </t>
  </si>
  <si>
    <t xml:space="preserve">951 1003 0220000000 000 </t>
  </si>
  <si>
    <t xml:space="preserve">951 1003 02200S3160 000 </t>
  </si>
  <si>
    <t>Субсидии гражданам на приобретение жилья</t>
  </si>
  <si>
    <t xml:space="preserve">951 1003 02200S3160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</si>
  <si>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</si>
  <si>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</si>
  <si>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</si>
  <si>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</si>
  <si>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 Муниципальная программа Горняцкого сельского поселения «Развитие физической культуры и спорта»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</si>
  <si>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</si>
  <si>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</si>
  <si>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</si>
  <si>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</si>
  <si>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</si>
  <si>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</si>
  <si>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</si>
  <si>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</si>
  <si>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</si>
  <si>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</si>
  <si>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</si>
  <si>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</si>
  <si>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</si>
  <si>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</si>
  <si>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</si>
  <si>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</si>
  <si>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</si>
  <si>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</si>
  <si>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</si>
  <si>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</si>
  <si>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</si>
  <si>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</si>
  <si>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</si>
  <si>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</si>
  <si>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</si>
  <si>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</si>
  <si>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</si>
  <si>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</si>
  <si>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</si>
  <si>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</si>
  <si>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</si>
  <si>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</si>
  <si>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</si>
  <si>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</si>
  <si>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</si>
  <si>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</si>
  <si>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</si>
  <si>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</si>
  <si>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</si>
  <si>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</si>
  <si>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</si>
  <si>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</si>
  <si>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на 01 сентября 2018 года</t>
  </si>
  <si>
    <t>951 01000000000000000</t>
  </si>
  <si>
    <t>951 01050000000000000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</si>
  <si>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</si>
  <si>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</si>
  <si>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</si>
  <si>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</si>
  <si>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</si>
  <si>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</si>
  <si>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</si>
  <si>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</si>
  <si>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</si>
  <si>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</si>
  <si>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</si>
  <si>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</si>
  <si>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                                              О.П.Снисаренко</t>
  </si>
  <si>
    <t>Главный бухгалтер                                                  О.В.Лысенко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</si>
</sst>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49" fontId="2" fillId="0" borderId="14" xfId="0" applyNumberFormat="1" applyFont="1" applyBorder="1" applyAlignment="1" applyProtection="1">
      <alignment horizontal="left" wrapText="1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left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173" fontId="2" fillId="0" borderId="16" xfId="0" applyNumberFormat="1" applyFont="1" applyBorder="1" applyAlignment="1" applyProtection="1">
      <alignment horizontal="left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173" fontId="2" fillId="0" borderId="12" xfId="0" applyNumberFormat="1" applyFont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26" xfId="0" applyNumberFormat="1" applyFont="1" applyBorder="1" applyAlignment="1" applyProtection="1">
      <alignment horizontal="centerContinuous"/>
      <protection/>
    </xf>
    <xf numFmtId="172" fontId="5" fillId="0" borderId="27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49" fontId="5" fillId="0" borderId="28" xfId="0" applyNumberFormat="1" applyFont="1" applyBorder="1" applyAlignment="1" applyProtection="1">
      <alignment horizontal="centerContinuous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29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 horizontal="right"/>
      <protection/>
    </xf>
    <xf numFmtId="49" fontId="5" fillId="0" borderId="35" xfId="0" applyNumberFormat="1" applyFont="1" applyBorder="1" applyAlignment="1" applyProtection="1">
      <alignment horizontal="center"/>
      <protection/>
    </xf>
    <xf numFmtId="4" fontId="5" fillId="0" borderId="36" xfId="0" applyNumberFormat="1" applyFont="1" applyBorder="1" applyAlignment="1" applyProtection="1">
      <alignment horizontal="right"/>
      <protection/>
    </xf>
    <xf numFmtId="4" fontId="5" fillId="0" borderId="37" xfId="0" applyNumberFormat="1" applyFont="1" applyBorder="1" applyAlignment="1" applyProtection="1">
      <alignment horizontal="right"/>
      <protection/>
    </xf>
    <xf numFmtId="49" fontId="5" fillId="0" borderId="38" xfId="0" applyNumberFormat="1" applyFont="1" applyBorder="1" applyAlignment="1" applyProtection="1">
      <alignment horizontal="center"/>
      <protection/>
    </xf>
    <xf numFmtId="4" fontId="5" fillId="0" borderId="39" xfId="0" applyNumberFormat="1" applyFont="1" applyBorder="1" applyAlignment="1" applyProtection="1">
      <alignment horizontal="right"/>
      <protection/>
    </xf>
    <xf numFmtId="4" fontId="5" fillId="0" borderId="40" xfId="0" applyNumberFormat="1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5" fillId="0" borderId="41" xfId="0" applyFont="1" applyBorder="1" applyAlignment="1" applyProtection="1">
      <alignment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vertical="center"/>
      <protection/>
    </xf>
    <xf numFmtId="49" fontId="5" fillId="0" borderId="30" xfId="0" applyNumberFormat="1" applyFont="1" applyBorder="1" applyAlignment="1" applyProtection="1">
      <alignment horizontal="center" vertic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/>
      <protection/>
    </xf>
    <xf numFmtId="4" fontId="5" fillId="0" borderId="24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9" fontId="5" fillId="0" borderId="43" xfId="0" applyNumberFormat="1" applyFont="1" applyBorder="1" applyAlignment="1" applyProtection="1">
      <alignment horizontal="center"/>
      <protection/>
    </xf>
    <xf numFmtId="4" fontId="5" fillId="0" borderId="44" xfId="0" applyNumberFormat="1" applyFont="1" applyBorder="1" applyAlignment="1" applyProtection="1">
      <alignment horizontal="right"/>
      <protection/>
    </xf>
    <xf numFmtId="4" fontId="5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 wrapText="1"/>
      <protection/>
    </xf>
    <xf numFmtId="49" fontId="5" fillId="0" borderId="47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5" fillId="0" borderId="53" xfId="0" applyNumberFormat="1" applyFont="1" applyBorder="1" applyAlignment="1" applyProtection="1">
      <alignment horizontal="left" wrapText="1"/>
      <protection/>
    </xf>
    <xf numFmtId="49" fontId="25" fillId="0" borderId="13" xfId="0" applyNumberFormat="1" applyFont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center"/>
      <protection/>
    </xf>
    <xf numFmtId="49" fontId="25" fillId="0" borderId="16" xfId="0" applyNumberFormat="1" applyFont="1" applyBorder="1" applyAlignment="1" applyProtection="1">
      <alignment horizontal="left" wrapText="1"/>
      <protection/>
    </xf>
    <xf numFmtId="49" fontId="25" fillId="0" borderId="17" xfId="0" applyNumberFormat="1" applyFont="1" applyBorder="1" applyAlignment="1" applyProtection="1">
      <alignment horizontal="center" wrapText="1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3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left"/>
    </xf>
    <xf numFmtId="0" fontId="5" fillId="0" borderId="38" xfId="0" applyFont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center" wrapText="1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0" fontId="5" fillId="0" borderId="36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center"/>
      <protection/>
    </xf>
    <xf numFmtId="49" fontId="5" fillId="0" borderId="37" xfId="0" applyNumberFormat="1" applyFont="1" applyBorder="1" applyAlignment="1" applyProtection="1">
      <alignment horizontal="center"/>
      <protection/>
    </xf>
    <xf numFmtId="49" fontId="6" fillId="0" borderId="39" xfId="0" applyNumberFormat="1" applyFont="1" applyBorder="1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/>
      <protection/>
    </xf>
    <xf numFmtId="49" fontId="5" fillId="0" borderId="19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B1">
      <selection activeCell="I11" sqref="I1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58" customWidth="1"/>
    <col min="4" max="4" width="21.00390625" style="58" customWidth="1"/>
    <col min="5" max="6" width="18.7109375" style="58" customWidth="1"/>
  </cols>
  <sheetData>
    <row r="1" spans="1:6" ht="15.75">
      <c r="A1" s="82"/>
      <c r="B1" s="82"/>
      <c r="C1" s="82"/>
      <c r="D1" s="82"/>
      <c r="E1" s="28"/>
      <c r="F1" s="28"/>
    </row>
    <row r="2" spans="1:6" ht="16.5" customHeight="1">
      <c r="A2" s="82" t="s">
        <v>0</v>
      </c>
      <c r="B2" s="82"/>
      <c r="C2" s="82"/>
      <c r="D2" s="82"/>
      <c r="E2" s="29"/>
      <c r="F2" s="30" t="s">
        <v>1</v>
      </c>
    </row>
    <row r="3" spans="1:6" ht="15">
      <c r="A3" s="1"/>
      <c r="B3" s="1"/>
      <c r="C3" s="31"/>
      <c r="D3" s="31"/>
      <c r="E3" s="32" t="s">
        <v>2</v>
      </c>
      <c r="F3" s="33" t="s">
        <v>3</v>
      </c>
    </row>
    <row r="4" spans="1:6" ht="15">
      <c r="A4" s="98" t="s">
        <v>508</v>
      </c>
      <c r="B4" s="98"/>
      <c r="C4" s="98"/>
      <c r="D4" s="98"/>
      <c r="E4" s="29" t="s">
        <v>4</v>
      </c>
      <c r="F4" s="34" t="s">
        <v>5</v>
      </c>
    </row>
    <row r="5" spans="1:6" ht="15">
      <c r="A5" s="98" t="s">
        <v>6</v>
      </c>
      <c r="B5" s="98"/>
      <c r="C5" s="98"/>
      <c r="D5" s="98"/>
      <c r="E5" s="29" t="s">
        <v>6</v>
      </c>
      <c r="F5" s="34" t="s">
        <v>7</v>
      </c>
    </row>
    <row r="6" spans="1:6" ht="15">
      <c r="A6" s="2"/>
      <c r="B6" s="2"/>
      <c r="C6" s="35"/>
      <c r="D6" s="35"/>
      <c r="E6" s="29" t="s">
        <v>8</v>
      </c>
      <c r="F6" s="36" t="s">
        <v>19</v>
      </c>
    </row>
    <row r="7" spans="1:6" ht="15">
      <c r="A7" s="3" t="s">
        <v>9</v>
      </c>
      <c r="B7" s="99" t="s">
        <v>15</v>
      </c>
      <c r="C7" s="100"/>
      <c r="D7" s="100"/>
      <c r="E7" s="29" t="s">
        <v>10</v>
      </c>
      <c r="F7" s="36" t="s">
        <v>20</v>
      </c>
    </row>
    <row r="8" spans="1:6" ht="15">
      <c r="A8" s="3" t="s">
        <v>11</v>
      </c>
      <c r="B8" s="101" t="s">
        <v>16</v>
      </c>
      <c r="C8" s="101"/>
      <c r="D8" s="101"/>
      <c r="E8" s="29" t="s">
        <v>12</v>
      </c>
      <c r="F8" s="37" t="s">
        <v>21</v>
      </c>
    </row>
    <row r="9" spans="1:6" ht="15">
      <c r="A9" s="3" t="s">
        <v>17</v>
      </c>
      <c r="B9" s="3"/>
      <c r="C9" s="31"/>
      <c r="D9" s="35"/>
      <c r="E9" s="29"/>
      <c r="F9" s="38"/>
    </row>
    <row r="10" spans="1:6" ht="15">
      <c r="A10" s="3" t="s">
        <v>18</v>
      </c>
      <c r="B10" s="3"/>
      <c r="C10" s="39"/>
      <c r="D10" s="35"/>
      <c r="E10" s="29" t="s">
        <v>13</v>
      </c>
      <c r="F10" s="40" t="s">
        <v>14</v>
      </c>
    </row>
    <row r="11" spans="1:6" ht="20.25" customHeight="1">
      <c r="A11" s="82" t="s">
        <v>22</v>
      </c>
      <c r="B11" s="82"/>
      <c r="C11" s="82"/>
      <c r="D11" s="82"/>
      <c r="E11" s="41"/>
      <c r="F11" s="42"/>
    </row>
    <row r="12" spans="1:6" ht="3.75" customHeight="1">
      <c r="A12" s="92" t="s">
        <v>23</v>
      </c>
      <c r="B12" s="83" t="s">
        <v>24</v>
      </c>
      <c r="C12" s="89" t="s">
        <v>25</v>
      </c>
      <c r="D12" s="86" t="s">
        <v>26</v>
      </c>
      <c r="E12" s="86" t="s">
        <v>27</v>
      </c>
      <c r="F12" s="95" t="s">
        <v>28</v>
      </c>
    </row>
    <row r="13" spans="1:6" ht="3" customHeight="1">
      <c r="A13" s="93"/>
      <c r="B13" s="84"/>
      <c r="C13" s="90"/>
      <c r="D13" s="87"/>
      <c r="E13" s="87"/>
      <c r="F13" s="96"/>
    </row>
    <row r="14" spans="1:6" ht="3" customHeight="1">
      <c r="A14" s="93"/>
      <c r="B14" s="84"/>
      <c r="C14" s="90"/>
      <c r="D14" s="87"/>
      <c r="E14" s="87"/>
      <c r="F14" s="96"/>
    </row>
    <row r="15" spans="1:6" ht="3" customHeight="1">
      <c r="A15" s="93"/>
      <c r="B15" s="84"/>
      <c r="C15" s="90"/>
      <c r="D15" s="87"/>
      <c r="E15" s="87"/>
      <c r="F15" s="96"/>
    </row>
    <row r="16" spans="1:6" ht="3" customHeight="1">
      <c r="A16" s="93"/>
      <c r="B16" s="84"/>
      <c r="C16" s="90"/>
      <c r="D16" s="87"/>
      <c r="E16" s="87"/>
      <c r="F16" s="96"/>
    </row>
    <row r="17" spans="1:6" ht="3" customHeight="1">
      <c r="A17" s="93"/>
      <c r="B17" s="84"/>
      <c r="C17" s="90"/>
      <c r="D17" s="87"/>
      <c r="E17" s="87"/>
      <c r="F17" s="96"/>
    </row>
    <row r="18" spans="1:6" ht="23.25" customHeight="1">
      <c r="A18" s="94"/>
      <c r="B18" s="85"/>
      <c r="C18" s="91"/>
      <c r="D18" s="88"/>
      <c r="E18" s="88"/>
      <c r="F18" s="97"/>
    </row>
    <row r="19" spans="1:6" ht="12" customHeight="1">
      <c r="A19" s="4">
        <v>1</v>
      </c>
      <c r="B19" s="5">
        <v>2</v>
      </c>
      <c r="C19" s="43">
        <v>3</v>
      </c>
      <c r="D19" s="44" t="s">
        <v>29</v>
      </c>
      <c r="E19" s="45" t="s">
        <v>30</v>
      </c>
      <c r="F19" s="46" t="s">
        <v>31</v>
      </c>
    </row>
    <row r="20" spans="1:6" ht="15">
      <c r="A20" s="6" t="s">
        <v>32</v>
      </c>
      <c r="B20" s="7" t="s">
        <v>33</v>
      </c>
      <c r="C20" s="47" t="s">
        <v>34</v>
      </c>
      <c r="D20" s="48">
        <v>32171000</v>
      </c>
      <c r="E20" s="49">
        <v>20205063.3</v>
      </c>
      <c r="F20" s="48">
        <f>IF(OR(D20="-",IF(E20="-",0,E20)&gt;=IF(D20="-",0,D20)),"-",IF(D20="-",0,D20)-IF(E20="-",0,E20))</f>
        <v>11965936.7</v>
      </c>
    </row>
    <row r="21" spans="1:6" ht="15">
      <c r="A21" s="8" t="s">
        <v>35</v>
      </c>
      <c r="B21" s="9"/>
      <c r="C21" s="50"/>
      <c r="D21" s="51"/>
      <c r="E21" s="51"/>
      <c r="F21" s="52"/>
    </row>
    <row r="22" spans="1:6" ht="15">
      <c r="A22" s="10" t="s">
        <v>36</v>
      </c>
      <c r="B22" s="11" t="s">
        <v>33</v>
      </c>
      <c r="C22" s="53" t="s">
        <v>37</v>
      </c>
      <c r="D22" s="54">
        <v>5572700</v>
      </c>
      <c r="E22" s="54">
        <v>4581172.36</v>
      </c>
      <c r="F22" s="55">
        <f aca="true" t="shared" si="0" ref="F22:F53">IF(OR(D22="-",IF(E22="-",0,E22)&gt;=IF(D22="-",0,D22)),"-",IF(D22="-",0,D22)-IF(E22="-",0,E22))</f>
        <v>991527.6399999997</v>
      </c>
    </row>
    <row r="23" spans="1:6" ht="15">
      <c r="A23" s="10" t="s">
        <v>38</v>
      </c>
      <c r="B23" s="11" t="s">
        <v>33</v>
      </c>
      <c r="C23" s="53" t="s">
        <v>39</v>
      </c>
      <c r="D23" s="54">
        <v>1340200</v>
      </c>
      <c r="E23" s="54">
        <v>1050526.52</v>
      </c>
      <c r="F23" s="55">
        <f t="shared" si="0"/>
        <v>289673.48</v>
      </c>
    </row>
    <row r="24" spans="1:6" ht="15">
      <c r="A24" s="10" t="s">
        <v>40</v>
      </c>
      <c r="B24" s="11" t="s">
        <v>33</v>
      </c>
      <c r="C24" s="53" t="s">
        <v>41</v>
      </c>
      <c r="D24" s="54">
        <v>1340200</v>
      </c>
      <c r="E24" s="54">
        <v>1050526.52</v>
      </c>
      <c r="F24" s="55">
        <f t="shared" si="0"/>
        <v>289673.48</v>
      </c>
    </row>
    <row r="25" spans="1:6" ht="67.5">
      <c r="A25" s="10" t="s">
        <v>42</v>
      </c>
      <c r="B25" s="11" t="s">
        <v>33</v>
      </c>
      <c r="C25" s="53" t="s">
        <v>43</v>
      </c>
      <c r="D25" s="54">
        <v>1340200</v>
      </c>
      <c r="E25" s="54">
        <v>1039520.98</v>
      </c>
      <c r="F25" s="55">
        <f t="shared" si="0"/>
        <v>300679.02</v>
      </c>
    </row>
    <row r="26" spans="1:6" ht="90">
      <c r="A26" s="12" t="s">
        <v>44</v>
      </c>
      <c r="B26" s="11" t="s">
        <v>33</v>
      </c>
      <c r="C26" s="53" t="s">
        <v>45</v>
      </c>
      <c r="D26" s="54" t="s">
        <v>46</v>
      </c>
      <c r="E26" s="54">
        <v>1019731.56</v>
      </c>
      <c r="F26" s="55" t="str">
        <f t="shared" si="0"/>
        <v>-</v>
      </c>
    </row>
    <row r="27" spans="1:6" ht="67.5">
      <c r="A27" s="12" t="s">
        <v>47</v>
      </c>
      <c r="B27" s="11" t="s">
        <v>33</v>
      </c>
      <c r="C27" s="53" t="s">
        <v>48</v>
      </c>
      <c r="D27" s="54" t="s">
        <v>46</v>
      </c>
      <c r="E27" s="54">
        <v>10980.61</v>
      </c>
      <c r="F27" s="55" t="str">
        <f t="shared" si="0"/>
        <v>-</v>
      </c>
    </row>
    <row r="28" spans="1:6" ht="90">
      <c r="A28" s="12" t="s">
        <v>49</v>
      </c>
      <c r="B28" s="11" t="s">
        <v>33</v>
      </c>
      <c r="C28" s="53" t="s">
        <v>50</v>
      </c>
      <c r="D28" s="54" t="s">
        <v>46</v>
      </c>
      <c r="E28" s="54">
        <v>8808.81</v>
      </c>
      <c r="F28" s="55" t="str">
        <f t="shared" si="0"/>
        <v>-</v>
      </c>
    </row>
    <row r="29" spans="1:6" ht="101.25">
      <c r="A29" s="12" t="s">
        <v>51</v>
      </c>
      <c r="B29" s="11" t="s">
        <v>33</v>
      </c>
      <c r="C29" s="53" t="s">
        <v>52</v>
      </c>
      <c r="D29" s="54" t="s">
        <v>46</v>
      </c>
      <c r="E29" s="54">
        <v>1255.49</v>
      </c>
      <c r="F29" s="55" t="str">
        <f t="shared" si="0"/>
        <v>-</v>
      </c>
    </row>
    <row r="30" spans="1:6" ht="123.75">
      <c r="A30" s="12" t="s">
        <v>53</v>
      </c>
      <c r="B30" s="11" t="s">
        <v>33</v>
      </c>
      <c r="C30" s="53" t="s">
        <v>54</v>
      </c>
      <c r="D30" s="54" t="s">
        <v>46</v>
      </c>
      <c r="E30" s="54">
        <v>1224.54</v>
      </c>
      <c r="F30" s="55" t="str">
        <f t="shared" si="0"/>
        <v>-</v>
      </c>
    </row>
    <row r="31" spans="1:6" ht="112.5">
      <c r="A31" s="12" t="s">
        <v>55</v>
      </c>
      <c r="B31" s="11" t="s">
        <v>33</v>
      </c>
      <c r="C31" s="53" t="s">
        <v>56</v>
      </c>
      <c r="D31" s="54" t="s">
        <v>46</v>
      </c>
      <c r="E31" s="54">
        <v>0.95</v>
      </c>
      <c r="F31" s="55" t="str">
        <f t="shared" si="0"/>
        <v>-</v>
      </c>
    </row>
    <row r="32" spans="1:6" ht="123.75">
      <c r="A32" s="12" t="s">
        <v>57</v>
      </c>
      <c r="B32" s="11" t="s">
        <v>33</v>
      </c>
      <c r="C32" s="53" t="s">
        <v>58</v>
      </c>
      <c r="D32" s="54" t="s">
        <v>46</v>
      </c>
      <c r="E32" s="54">
        <v>30</v>
      </c>
      <c r="F32" s="55" t="str">
        <f t="shared" si="0"/>
        <v>-</v>
      </c>
    </row>
    <row r="33" spans="1:6" ht="33.75">
      <c r="A33" s="10" t="s">
        <v>59</v>
      </c>
      <c r="B33" s="11" t="s">
        <v>33</v>
      </c>
      <c r="C33" s="53" t="s">
        <v>60</v>
      </c>
      <c r="D33" s="54" t="s">
        <v>46</v>
      </c>
      <c r="E33" s="54">
        <v>9750.05</v>
      </c>
      <c r="F33" s="55" t="str">
        <f t="shared" si="0"/>
        <v>-</v>
      </c>
    </row>
    <row r="34" spans="1:6" ht="67.5">
      <c r="A34" s="10" t="s">
        <v>61</v>
      </c>
      <c r="B34" s="11" t="s">
        <v>33</v>
      </c>
      <c r="C34" s="53" t="s">
        <v>62</v>
      </c>
      <c r="D34" s="54" t="s">
        <v>46</v>
      </c>
      <c r="E34" s="54">
        <v>9421.25</v>
      </c>
      <c r="F34" s="55" t="str">
        <f t="shared" si="0"/>
        <v>-</v>
      </c>
    </row>
    <row r="35" spans="1:6" ht="45">
      <c r="A35" s="10" t="s">
        <v>63</v>
      </c>
      <c r="B35" s="11" t="s">
        <v>33</v>
      </c>
      <c r="C35" s="53" t="s">
        <v>64</v>
      </c>
      <c r="D35" s="54" t="s">
        <v>46</v>
      </c>
      <c r="E35" s="54">
        <v>25.38</v>
      </c>
      <c r="F35" s="55" t="str">
        <f t="shared" si="0"/>
        <v>-</v>
      </c>
    </row>
    <row r="36" spans="1:6" ht="67.5">
      <c r="A36" s="10" t="s">
        <v>65</v>
      </c>
      <c r="B36" s="11" t="s">
        <v>33</v>
      </c>
      <c r="C36" s="53" t="s">
        <v>66</v>
      </c>
      <c r="D36" s="54" t="s">
        <v>46</v>
      </c>
      <c r="E36" s="54">
        <v>81</v>
      </c>
      <c r="F36" s="55" t="str">
        <f t="shared" si="0"/>
        <v>-</v>
      </c>
    </row>
    <row r="37" spans="1:6" ht="45">
      <c r="A37" s="10" t="s">
        <v>67</v>
      </c>
      <c r="B37" s="11" t="s">
        <v>33</v>
      </c>
      <c r="C37" s="53" t="s">
        <v>68</v>
      </c>
      <c r="D37" s="54" t="s">
        <v>46</v>
      </c>
      <c r="E37" s="54">
        <v>222.42</v>
      </c>
      <c r="F37" s="55" t="str">
        <f t="shared" si="0"/>
        <v>-</v>
      </c>
    </row>
    <row r="38" spans="1:6" ht="15">
      <c r="A38" s="10" t="s">
        <v>69</v>
      </c>
      <c r="B38" s="11" t="s">
        <v>33</v>
      </c>
      <c r="C38" s="53" t="s">
        <v>70</v>
      </c>
      <c r="D38" s="54">
        <v>4500</v>
      </c>
      <c r="E38" s="54">
        <v>3556.96</v>
      </c>
      <c r="F38" s="55">
        <f t="shared" si="0"/>
        <v>943.04</v>
      </c>
    </row>
    <row r="39" spans="1:6" ht="15">
      <c r="A39" s="10" t="s">
        <v>71</v>
      </c>
      <c r="B39" s="11" t="s">
        <v>33</v>
      </c>
      <c r="C39" s="53" t="s">
        <v>72</v>
      </c>
      <c r="D39" s="54">
        <v>4500</v>
      </c>
      <c r="E39" s="54">
        <v>3556.96</v>
      </c>
      <c r="F39" s="55">
        <f t="shared" si="0"/>
        <v>943.04</v>
      </c>
    </row>
    <row r="40" spans="1:6" ht="15">
      <c r="A40" s="10" t="s">
        <v>71</v>
      </c>
      <c r="B40" s="11" t="s">
        <v>33</v>
      </c>
      <c r="C40" s="53" t="s">
        <v>73</v>
      </c>
      <c r="D40" s="54">
        <v>4500</v>
      </c>
      <c r="E40" s="54">
        <v>3556.96</v>
      </c>
      <c r="F40" s="55">
        <f t="shared" si="0"/>
        <v>943.04</v>
      </c>
    </row>
    <row r="41" spans="1:6" ht="45">
      <c r="A41" s="10" t="s">
        <v>74</v>
      </c>
      <c r="B41" s="11" t="s">
        <v>33</v>
      </c>
      <c r="C41" s="53" t="s">
        <v>75</v>
      </c>
      <c r="D41" s="54" t="s">
        <v>46</v>
      </c>
      <c r="E41" s="54">
        <v>3547.2</v>
      </c>
      <c r="F41" s="55" t="str">
        <f t="shared" si="0"/>
        <v>-</v>
      </c>
    </row>
    <row r="42" spans="1:6" ht="22.5">
      <c r="A42" s="10" t="s">
        <v>76</v>
      </c>
      <c r="B42" s="11" t="s">
        <v>33</v>
      </c>
      <c r="C42" s="53" t="s">
        <v>77</v>
      </c>
      <c r="D42" s="54" t="s">
        <v>46</v>
      </c>
      <c r="E42" s="54">
        <v>9.76</v>
      </c>
      <c r="F42" s="55" t="str">
        <f t="shared" si="0"/>
        <v>-</v>
      </c>
    </row>
    <row r="43" spans="1:6" ht="15">
      <c r="A43" s="10" t="s">
        <v>78</v>
      </c>
      <c r="B43" s="11" t="s">
        <v>33</v>
      </c>
      <c r="C43" s="53" t="s">
        <v>79</v>
      </c>
      <c r="D43" s="54">
        <v>3837600</v>
      </c>
      <c r="E43" s="54">
        <v>3264080.02</v>
      </c>
      <c r="F43" s="55">
        <f t="shared" si="0"/>
        <v>573519.98</v>
      </c>
    </row>
    <row r="44" spans="1:6" ht="15">
      <c r="A44" s="10" t="s">
        <v>80</v>
      </c>
      <c r="B44" s="11" t="s">
        <v>33</v>
      </c>
      <c r="C44" s="53" t="s">
        <v>81</v>
      </c>
      <c r="D44" s="54">
        <v>321700</v>
      </c>
      <c r="E44" s="54">
        <v>95283.17</v>
      </c>
      <c r="F44" s="55">
        <f t="shared" si="0"/>
        <v>226416.83000000002</v>
      </c>
    </row>
    <row r="45" spans="1:6" ht="33.75">
      <c r="A45" s="10" t="s">
        <v>82</v>
      </c>
      <c r="B45" s="11" t="s">
        <v>33</v>
      </c>
      <c r="C45" s="53" t="s">
        <v>83</v>
      </c>
      <c r="D45" s="54">
        <v>321700</v>
      </c>
      <c r="E45" s="54">
        <v>95283.17</v>
      </c>
      <c r="F45" s="55">
        <f t="shared" si="0"/>
        <v>226416.83000000002</v>
      </c>
    </row>
    <row r="46" spans="1:6" ht="67.5">
      <c r="A46" s="10" t="s">
        <v>84</v>
      </c>
      <c r="B46" s="11" t="s">
        <v>33</v>
      </c>
      <c r="C46" s="53" t="s">
        <v>85</v>
      </c>
      <c r="D46" s="54" t="s">
        <v>46</v>
      </c>
      <c r="E46" s="54">
        <v>94065.85</v>
      </c>
      <c r="F46" s="55" t="str">
        <f t="shared" si="0"/>
        <v>-</v>
      </c>
    </row>
    <row r="47" spans="1:6" ht="45">
      <c r="A47" s="10" t="s">
        <v>86</v>
      </c>
      <c r="B47" s="11" t="s">
        <v>33</v>
      </c>
      <c r="C47" s="53" t="s">
        <v>87</v>
      </c>
      <c r="D47" s="54" t="s">
        <v>46</v>
      </c>
      <c r="E47" s="54">
        <v>1217.32</v>
      </c>
      <c r="F47" s="55" t="str">
        <f t="shared" si="0"/>
        <v>-</v>
      </c>
    </row>
    <row r="48" spans="1:6" ht="15">
      <c r="A48" s="10" t="s">
        <v>88</v>
      </c>
      <c r="B48" s="11" t="s">
        <v>33</v>
      </c>
      <c r="C48" s="53" t="s">
        <v>89</v>
      </c>
      <c r="D48" s="54">
        <v>3515900</v>
      </c>
      <c r="E48" s="54">
        <v>3168796.85</v>
      </c>
      <c r="F48" s="55">
        <f t="shared" si="0"/>
        <v>347103.1499999999</v>
      </c>
    </row>
    <row r="49" spans="1:6" ht="15">
      <c r="A49" s="10" t="s">
        <v>90</v>
      </c>
      <c r="B49" s="11" t="s">
        <v>33</v>
      </c>
      <c r="C49" s="53" t="s">
        <v>91</v>
      </c>
      <c r="D49" s="54">
        <v>2227300</v>
      </c>
      <c r="E49" s="54">
        <v>2778993.59</v>
      </c>
      <c r="F49" s="55" t="str">
        <f t="shared" si="0"/>
        <v>-</v>
      </c>
    </row>
    <row r="50" spans="1:6" ht="33.75">
      <c r="A50" s="10" t="s">
        <v>92</v>
      </c>
      <c r="B50" s="11" t="s">
        <v>33</v>
      </c>
      <c r="C50" s="53" t="s">
        <v>93</v>
      </c>
      <c r="D50" s="54">
        <v>2227300</v>
      </c>
      <c r="E50" s="54">
        <v>2778993.59</v>
      </c>
      <c r="F50" s="55" t="str">
        <f t="shared" si="0"/>
        <v>-</v>
      </c>
    </row>
    <row r="51" spans="1:6" ht="56.25">
      <c r="A51" s="10" t="s">
        <v>94</v>
      </c>
      <c r="B51" s="11" t="s">
        <v>33</v>
      </c>
      <c r="C51" s="53" t="s">
        <v>95</v>
      </c>
      <c r="D51" s="54" t="s">
        <v>46</v>
      </c>
      <c r="E51" s="54">
        <v>2778958.26</v>
      </c>
      <c r="F51" s="55" t="str">
        <f t="shared" si="0"/>
        <v>-</v>
      </c>
    </row>
    <row r="52" spans="1:6" ht="45">
      <c r="A52" s="10" t="s">
        <v>96</v>
      </c>
      <c r="B52" s="11" t="s">
        <v>33</v>
      </c>
      <c r="C52" s="53" t="s">
        <v>97</v>
      </c>
      <c r="D52" s="54" t="s">
        <v>46</v>
      </c>
      <c r="E52" s="54">
        <v>35.33</v>
      </c>
      <c r="F52" s="55" t="str">
        <f t="shared" si="0"/>
        <v>-</v>
      </c>
    </row>
    <row r="53" spans="1:6" ht="15">
      <c r="A53" s="10" t="s">
        <v>98</v>
      </c>
      <c r="B53" s="11" t="s">
        <v>33</v>
      </c>
      <c r="C53" s="53" t="s">
        <v>99</v>
      </c>
      <c r="D53" s="54">
        <v>1288600</v>
      </c>
      <c r="E53" s="54">
        <v>389803.26</v>
      </c>
      <c r="F53" s="55">
        <f t="shared" si="0"/>
        <v>898796.74</v>
      </c>
    </row>
    <row r="54" spans="1:6" ht="33.75">
      <c r="A54" s="10" t="s">
        <v>100</v>
      </c>
      <c r="B54" s="11" t="s">
        <v>33</v>
      </c>
      <c r="C54" s="53" t="s">
        <v>101</v>
      </c>
      <c r="D54" s="54">
        <v>1288600</v>
      </c>
      <c r="E54" s="54">
        <v>389803.26</v>
      </c>
      <c r="F54" s="55">
        <f aca="true" t="shared" si="1" ref="F54:F85">IF(OR(D54="-",IF(E54="-",0,E54)&gt;=IF(D54="-",0,D54)),"-",IF(D54="-",0,D54)-IF(E54="-",0,E54))</f>
        <v>898796.74</v>
      </c>
    </row>
    <row r="55" spans="1:6" ht="56.25">
      <c r="A55" s="10" t="s">
        <v>102</v>
      </c>
      <c r="B55" s="11" t="s">
        <v>33</v>
      </c>
      <c r="C55" s="53" t="s">
        <v>103</v>
      </c>
      <c r="D55" s="54" t="s">
        <v>46</v>
      </c>
      <c r="E55" s="54">
        <v>383852.82</v>
      </c>
      <c r="F55" s="55" t="str">
        <f t="shared" si="1"/>
        <v>-</v>
      </c>
    </row>
    <row r="56" spans="1:6" ht="45">
      <c r="A56" s="10" t="s">
        <v>104</v>
      </c>
      <c r="B56" s="11" t="s">
        <v>33</v>
      </c>
      <c r="C56" s="53" t="s">
        <v>105</v>
      </c>
      <c r="D56" s="54" t="s">
        <v>46</v>
      </c>
      <c r="E56" s="54">
        <v>5950.44</v>
      </c>
      <c r="F56" s="55" t="str">
        <f t="shared" si="1"/>
        <v>-</v>
      </c>
    </row>
    <row r="57" spans="1:6" ht="15">
      <c r="A57" s="10" t="s">
        <v>106</v>
      </c>
      <c r="B57" s="11" t="s">
        <v>33</v>
      </c>
      <c r="C57" s="53" t="s">
        <v>107</v>
      </c>
      <c r="D57" s="54">
        <v>70900</v>
      </c>
      <c r="E57" s="54">
        <v>37665</v>
      </c>
      <c r="F57" s="55">
        <f t="shared" si="1"/>
        <v>33235</v>
      </c>
    </row>
    <row r="58" spans="1:6" ht="45">
      <c r="A58" s="10" t="s">
        <v>108</v>
      </c>
      <c r="B58" s="11" t="s">
        <v>33</v>
      </c>
      <c r="C58" s="53" t="s">
        <v>109</v>
      </c>
      <c r="D58" s="54">
        <v>70900</v>
      </c>
      <c r="E58" s="54">
        <v>37665</v>
      </c>
      <c r="F58" s="55">
        <f t="shared" si="1"/>
        <v>33235</v>
      </c>
    </row>
    <row r="59" spans="1:6" ht="67.5">
      <c r="A59" s="10" t="s">
        <v>110</v>
      </c>
      <c r="B59" s="11" t="s">
        <v>33</v>
      </c>
      <c r="C59" s="53" t="s">
        <v>111</v>
      </c>
      <c r="D59" s="54">
        <v>70900</v>
      </c>
      <c r="E59" s="54">
        <v>37665</v>
      </c>
      <c r="F59" s="55">
        <f t="shared" si="1"/>
        <v>33235</v>
      </c>
    </row>
    <row r="60" spans="1:6" ht="15">
      <c r="A60" s="10" t="s">
        <v>112</v>
      </c>
      <c r="B60" s="11" t="s">
        <v>33</v>
      </c>
      <c r="C60" s="53" t="s">
        <v>113</v>
      </c>
      <c r="D60" s="54" t="s">
        <v>46</v>
      </c>
      <c r="E60" s="54">
        <v>37665</v>
      </c>
      <c r="F60" s="55" t="str">
        <f t="shared" si="1"/>
        <v>-</v>
      </c>
    </row>
    <row r="61" spans="1:6" ht="33.75">
      <c r="A61" s="10" t="s">
        <v>114</v>
      </c>
      <c r="B61" s="11" t="s">
        <v>33</v>
      </c>
      <c r="C61" s="53" t="s">
        <v>115</v>
      </c>
      <c r="D61" s="54">
        <v>262100</v>
      </c>
      <c r="E61" s="54">
        <v>191496.05</v>
      </c>
      <c r="F61" s="55">
        <f t="shared" si="1"/>
        <v>70603.95000000001</v>
      </c>
    </row>
    <row r="62" spans="1:6" ht="78.75">
      <c r="A62" s="12" t="s">
        <v>116</v>
      </c>
      <c r="B62" s="11" t="s">
        <v>33</v>
      </c>
      <c r="C62" s="53" t="s">
        <v>117</v>
      </c>
      <c r="D62" s="54">
        <v>132100</v>
      </c>
      <c r="E62" s="54">
        <v>69046.51</v>
      </c>
      <c r="F62" s="55">
        <f t="shared" si="1"/>
        <v>63053.490000000005</v>
      </c>
    </row>
    <row r="63" spans="1:6" ht="67.5">
      <c r="A63" s="12" t="s">
        <v>118</v>
      </c>
      <c r="B63" s="11" t="s">
        <v>33</v>
      </c>
      <c r="C63" s="53" t="s">
        <v>119</v>
      </c>
      <c r="D63" s="54">
        <v>112200</v>
      </c>
      <c r="E63" s="54">
        <v>57433.51</v>
      </c>
      <c r="F63" s="55">
        <f t="shared" si="1"/>
        <v>54766.49</v>
      </c>
    </row>
    <row r="64" spans="1:6" ht="67.5">
      <c r="A64" s="10" t="s">
        <v>120</v>
      </c>
      <c r="B64" s="11" t="s">
        <v>33</v>
      </c>
      <c r="C64" s="53" t="s">
        <v>121</v>
      </c>
      <c r="D64" s="54">
        <v>112200</v>
      </c>
      <c r="E64" s="54">
        <v>57433.51</v>
      </c>
      <c r="F64" s="55">
        <f t="shared" si="1"/>
        <v>54766.49</v>
      </c>
    </row>
    <row r="65" spans="1:6" ht="33.75">
      <c r="A65" s="10" t="s">
        <v>122</v>
      </c>
      <c r="B65" s="11" t="s">
        <v>33</v>
      </c>
      <c r="C65" s="53" t="s">
        <v>123</v>
      </c>
      <c r="D65" s="54">
        <v>19900</v>
      </c>
      <c r="E65" s="54">
        <v>11613</v>
      </c>
      <c r="F65" s="55">
        <f t="shared" si="1"/>
        <v>8287</v>
      </c>
    </row>
    <row r="66" spans="1:6" ht="33.75">
      <c r="A66" s="10" t="s">
        <v>124</v>
      </c>
      <c r="B66" s="11" t="s">
        <v>33</v>
      </c>
      <c r="C66" s="53" t="s">
        <v>125</v>
      </c>
      <c r="D66" s="54">
        <v>19900</v>
      </c>
      <c r="E66" s="54">
        <v>11613</v>
      </c>
      <c r="F66" s="55">
        <f t="shared" si="1"/>
        <v>8287</v>
      </c>
    </row>
    <row r="67" spans="1:6" ht="67.5">
      <c r="A67" s="12" t="s">
        <v>126</v>
      </c>
      <c r="B67" s="11" t="s">
        <v>33</v>
      </c>
      <c r="C67" s="53" t="s">
        <v>127</v>
      </c>
      <c r="D67" s="54">
        <v>130000</v>
      </c>
      <c r="E67" s="54">
        <v>122449.54</v>
      </c>
      <c r="F67" s="55">
        <f t="shared" si="1"/>
        <v>7550.460000000006</v>
      </c>
    </row>
    <row r="68" spans="1:6" ht="67.5">
      <c r="A68" s="12" t="s">
        <v>128</v>
      </c>
      <c r="B68" s="11" t="s">
        <v>33</v>
      </c>
      <c r="C68" s="53" t="s">
        <v>129</v>
      </c>
      <c r="D68" s="54">
        <v>130000</v>
      </c>
      <c r="E68" s="54">
        <v>122449.54</v>
      </c>
      <c r="F68" s="55">
        <f t="shared" si="1"/>
        <v>7550.460000000006</v>
      </c>
    </row>
    <row r="69" spans="1:6" ht="67.5">
      <c r="A69" s="10" t="s">
        <v>130</v>
      </c>
      <c r="B69" s="11" t="s">
        <v>33</v>
      </c>
      <c r="C69" s="53" t="s">
        <v>131</v>
      </c>
      <c r="D69" s="54">
        <v>130000</v>
      </c>
      <c r="E69" s="54">
        <v>122449.54</v>
      </c>
      <c r="F69" s="55">
        <f t="shared" si="1"/>
        <v>7550.460000000006</v>
      </c>
    </row>
    <row r="70" spans="1:6" ht="22.5">
      <c r="A70" s="10" t="s">
        <v>132</v>
      </c>
      <c r="B70" s="11" t="s">
        <v>33</v>
      </c>
      <c r="C70" s="53" t="s">
        <v>133</v>
      </c>
      <c r="D70" s="54" t="s">
        <v>46</v>
      </c>
      <c r="E70" s="54">
        <v>12063.81</v>
      </c>
      <c r="F70" s="55" t="str">
        <f t="shared" si="1"/>
        <v>-</v>
      </c>
    </row>
    <row r="71" spans="1:6" ht="15">
      <c r="A71" s="10" t="s">
        <v>134</v>
      </c>
      <c r="B71" s="11" t="s">
        <v>33</v>
      </c>
      <c r="C71" s="53" t="s">
        <v>135</v>
      </c>
      <c r="D71" s="54" t="s">
        <v>46</v>
      </c>
      <c r="E71" s="54">
        <v>12063.81</v>
      </c>
      <c r="F71" s="55" t="str">
        <f t="shared" si="1"/>
        <v>-</v>
      </c>
    </row>
    <row r="72" spans="1:6" ht="33.75">
      <c r="A72" s="10" t="s">
        <v>136</v>
      </c>
      <c r="B72" s="11" t="s">
        <v>33</v>
      </c>
      <c r="C72" s="53" t="s">
        <v>137</v>
      </c>
      <c r="D72" s="54" t="s">
        <v>46</v>
      </c>
      <c r="E72" s="54">
        <v>12063.81</v>
      </c>
      <c r="F72" s="55" t="str">
        <f t="shared" si="1"/>
        <v>-</v>
      </c>
    </row>
    <row r="73" spans="1:6" ht="33.75">
      <c r="A73" s="10" t="s">
        <v>138</v>
      </c>
      <c r="B73" s="11" t="s">
        <v>33</v>
      </c>
      <c r="C73" s="53" t="s">
        <v>139</v>
      </c>
      <c r="D73" s="54" t="s">
        <v>46</v>
      </c>
      <c r="E73" s="54">
        <v>12063.81</v>
      </c>
      <c r="F73" s="55" t="str">
        <f t="shared" si="1"/>
        <v>-</v>
      </c>
    </row>
    <row r="74" spans="1:6" ht="22.5">
      <c r="A74" s="10" t="s">
        <v>140</v>
      </c>
      <c r="B74" s="11" t="s">
        <v>33</v>
      </c>
      <c r="C74" s="53" t="s">
        <v>141</v>
      </c>
      <c r="D74" s="54" t="s">
        <v>46</v>
      </c>
      <c r="E74" s="54">
        <v>6984</v>
      </c>
      <c r="F74" s="55" t="str">
        <f t="shared" si="1"/>
        <v>-</v>
      </c>
    </row>
    <row r="75" spans="1:6" ht="67.5">
      <c r="A75" s="12" t="s">
        <v>142</v>
      </c>
      <c r="B75" s="11" t="s">
        <v>33</v>
      </c>
      <c r="C75" s="53" t="s">
        <v>143</v>
      </c>
      <c r="D75" s="54" t="s">
        <v>46</v>
      </c>
      <c r="E75" s="54">
        <v>6984</v>
      </c>
      <c r="F75" s="55" t="str">
        <f t="shared" si="1"/>
        <v>-</v>
      </c>
    </row>
    <row r="76" spans="1:6" ht="78.75">
      <c r="A76" s="12" t="s">
        <v>144</v>
      </c>
      <c r="B76" s="11" t="s">
        <v>33</v>
      </c>
      <c r="C76" s="53" t="s">
        <v>145</v>
      </c>
      <c r="D76" s="54" t="s">
        <v>46</v>
      </c>
      <c r="E76" s="54">
        <v>6984</v>
      </c>
      <c r="F76" s="55" t="str">
        <f t="shared" si="1"/>
        <v>-</v>
      </c>
    </row>
    <row r="77" spans="1:6" ht="78.75">
      <c r="A77" s="12" t="s">
        <v>146</v>
      </c>
      <c r="B77" s="11" t="s">
        <v>33</v>
      </c>
      <c r="C77" s="53" t="s">
        <v>147</v>
      </c>
      <c r="D77" s="54" t="s">
        <v>46</v>
      </c>
      <c r="E77" s="54">
        <v>6984</v>
      </c>
      <c r="F77" s="55" t="str">
        <f t="shared" si="1"/>
        <v>-</v>
      </c>
    </row>
    <row r="78" spans="1:6" ht="15">
      <c r="A78" s="10" t="s">
        <v>148</v>
      </c>
      <c r="B78" s="11" t="s">
        <v>33</v>
      </c>
      <c r="C78" s="53" t="s">
        <v>149</v>
      </c>
      <c r="D78" s="54">
        <v>57400</v>
      </c>
      <c r="E78" s="54">
        <v>14800</v>
      </c>
      <c r="F78" s="55">
        <f t="shared" si="1"/>
        <v>42600</v>
      </c>
    </row>
    <row r="79" spans="1:6" ht="22.5">
      <c r="A79" s="10" t="s">
        <v>150</v>
      </c>
      <c r="B79" s="11" t="s">
        <v>33</v>
      </c>
      <c r="C79" s="53" t="s">
        <v>151</v>
      </c>
      <c r="D79" s="54">
        <v>57400</v>
      </c>
      <c r="E79" s="54">
        <v>14800</v>
      </c>
      <c r="F79" s="55">
        <f t="shared" si="1"/>
        <v>42600</v>
      </c>
    </row>
    <row r="80" spans="1:6" ht="33.75">
      <c r="A80" s="10" t="s">
        <v>152</v>
      </c>
      <c r="B80" s="11" t="s">
        <v>33</v>
      </c>
      <c r="C80" s="53" t="s">
        <v>153</v>
      </c>
      <c r="D80" s="54">
        <v>57400</v>
      </c>
      <c r="E80" s="54">
        <v>14800</v>
      </c>
      <c r="F80" s="55">
        <f t="shared" si="1"/>
        <v>42600</v>
      </c>
    </row>
    <row r="81" spans="1:6" ht="15">
      <c r="A81" s="10" t="s">
        <v>154</v>
      </c>
      <c r="B81" s="11" t="s">
        <v>33</v>
      </c>
      <c r="C81" s="53" t="s">
        <v>155</v>
      </c>
      <c r="D81" s="54">
        <v>26598300</v>
      </c>
      <c r="E81" s="54">
        <v>15623890.94</v>
      </c>
      <c r="F81" s="55">
        <f t="shared" si="1"/>
        <v>10974409.06</v>
      </c>
    </row>
    <row r="82" spans="1:6" ht="33.75">
      <c r="A82" s="10" t="s">
        <v>156</v>
      </c>
      <c r="B82" s="11" t="s">
        <v>33</v>
      </c>
      <c r="C82" s="53" t="s">
        <v>157</v>
      </c>
      <c r="D82" s="54">
        <v>26598300</v>
      </c>
      <c r="E82" s="54">
        <v>15623890.94</v>
      </c>
      <c r="F82" s="55">
        <f t="shared" si="1"/>
        <v>10974409.06</v>
      </c>
    </row>
    <row r="83" spans="1:6" ht="22.5">
      <c r="A83" s="10" t="s">
        <v>158</v>
      </c>
      <c r="B83" s="11" t="s">
        <v>33</v>
      </c>
      <c r="C83" s="53" t="s">
        <v>159</v>
      </c>
      <c r="D83" s="54">
        <v>17947400</v>
      </c>
      <c r="E83" s="54">
        <v>14350200</v>
      </c>
      <c r="F83" s="55">
        <f t="shared" si="1"/>
        <v>3597200</v>
      </c>
    </row>
    <row r="84" spans="1:6" ht="15">
      <c r="A84" s="10" t="s">
        <v>160</v>
      </c>
      <c r="B84" s="11" t="s">
        <v>33</v>
      </c>
      <c r="C84" s="53" t="s">
        <v>161</v>
      </c>
      <c r="D84" s="54">
        <v>17947400</v>
      </c>
      <c r="E84" s="54">
        <v>14350200</v>
      </c>
      <c r="F84" s="55">
        <f t="shared" si="1"/>
        <v>3597200</v>
      </c>
    </row>
    <row r="85" spans="1:6" ht="22.5">
      <c r="A85" s="10" t="s">
        <v>162</v>
      </c>
      <c r="B85" s="11" t="s">
        <v>33</v>
      </c>
      <c r="C85" s="53" t="s">
        <v>163</v>
      </c>
      <c r="D85" s="54">
        <v>17947400</v>
      </c>
      <c r="E85" s="54">
        <v>14350200</v>
      </c>
      <c r="F85" s="55">
        <f t="shared" si="1"/>
        <v>3597200</v>
      </c>
    </row>
    <row r="86" spans="1:6" ht="22.5">
      <c r="A86" s="10" t="s">
        <v>164</v>
      </c>
      <c r="B86" s="11" t="s">
        <v>33</v>
      </c>
      <c r="C86" s="53" t="s">
        <v>165</v>
      </c>
      <c r="D86" s="54">
        <v>192900</v>
      </c>
      <c r="E86" s="54">
        <v>157075</v>
      </c>
      <c r="F86" s="55">
        <f aca="true" t="shared" si="2" ref="F86:F95">IF(OR(D86="-",IF(E86="-",0,E86)&gt;=IF(D86="-",0,D86)),"-",IF(D86="-",0,D86)-IF(E86="-",0,E86))</f>
        <v>35825</v>
      </c>
    </row>
    <row r="87" spans="1:6" ht="33.75">
      <c r="A87" s="10" t="s">
        <v>166</v>
      </c>
      <c r="B87" s="11" t="s">
        <v>33</v>
      </c>
      <c r="C87" s="53" t="s">
        <v>167</v>
      </c>
      <c r="D87" s="54">
        <v>200</v>
      </c>
      <c r="E87" s="54">
        <v>200</v>
      </c>
      <c r="F87" s="55" t="str">
        <f t="shared" si="2"/>
        <v>-</v>
      </c>
    </row>
    <row r="88" spans="1:6" ht="33.75">
      <c r="A88" s="10" t="s">
        <v>168</v>
      </c>
      <c r="B88" s="11" t="s">
        <v>33</v>
      </c>
      <c r="C88" s="53" t="s">
        <v>169</v>
      </c>
      <c r="D88" s="54">
        <v>200</v>
      </c>
      <c r="E88" s="54">
        <v>200</v>
      </c>
      <c r="F88" s="55" t="str">
        <f t="shared" si="2"/>
        <v>-</v>
      </c>
    </row>
    <row r="89" spans="1:6" ht="33.75">
      <c r="A89" s="10" t="s">
        <v>170</v>
      </c>
      <c r="B89" s="11" t="s">
        <v>33</v>
      </c>
      <c r="C89" s="53" t="s">
        <v>171</v>
      </c>
      <c r="D89" s="54">
        <v>192700</v>
      </c>
      <c r="E89" s="54">
        <v>156875</v>
      </c>
      <c r="F89" s="55">
        <f t="shared" si="2"/>
        <v>35825</v>
      </c>
    </row>
    <row r="90" spans="1:6" ht="33.75">
      <c r="A90" s="10" t="s">
        <v>172</v>
      </c>
      <c r="B90" s="11" t="s">
        <v>33</v>
      </c>
      <c r="C90" s="53" t="s">
        <v>173</v>
      </c>
      <c r="D90" s="54">
        <v>192700</v>
      </c>
      <c r="E90" s="54">
        <v>156875</v>
      </c>
      <c r="F90" s="55">
        <f t="shared" si="2"/>
        <v>35825</v>
      </c>
    </row>
    <row r="91" spans="1:6" ht="15">
      <c r="A91" s="10" t="s">
        <v>174</v>
      </c>
      <c r="B91" s="11" t="s">
        <v>33</v>
      </c>
      <c r="C91" s="53" t="s">
        <v>175</v>
      </c>
      <c r="D91" s="54">
        <v>8458000</v>
      </c>
      <c r="E91" s="54">
        <v>1116615.94</v>
      </c>
      <c r="F91" s="55">
        <f t="shared" si="2"/>
        <v>7341384.0600000005</v>
      </c>
    </row>
    <row r="92" spans="1:6" ht="45">
      <c r="A92" s="10" t="s">
        <v>176</v>
      </c>
      <c r="B92" s="11" t="s">
        <v>33</v>
      </c>
      <c r="C92" s="53" t="s">
        <v>177</v>
      </c>
      <c r="D92" s="54">
        <v>1743000</v>
      </c>
      <c r="E92" s="54">
        <v>377719.94</v>
      </c>
      <c r="F92" s="55">
        <f t="shared" si="2"/>
        <v>1365280.06</v>
      </c>
    </row>
    <row r="93" spans="1:6" ht="56.25">
      <c r="A93" s="10" t="s">
        <v>178</v>
      </c>
      <c r="B93" s="11" t="s">
        <v>33</v>
      </c>
      <c r="C93" s="53" t="s">
        <v>179</v>
      </c>
      <c r="D93" s="54">
        <v>1743000</v>
      </c>
      <c r="E93" s="54">
        <v>377719.94</v>
      </c>
      <c r="F93" s="55">
        <f t="shared" si="2"/>
        <v>1365280.06</v>
      </c>
    </row>
    <row r="94" spans="1:6" ht="22.5">
      <c r="A94" s="10" t="s">
        <v>180</v>
      </c>
      <c r="B94" s="11" t="s">
        <v>33</v>
      </c>
      <c r="C94" s="53" t="s">
        <v>181</v>
      </c>
      <c r="D94" s="54">
        <v>6715000</v>
      </c>
      <c r="E94" s="54">
        <v>738896</v>
      </c>
      <c r="F94" s="55">
        <f t="shared" si="2"/>
        <v>5976104</v>
      </c>
    </row>
    <row r="95" spans="1:6" ht="22.5">
      <c r="A95" s="10" t="s">
        <v>182</v>
      </c>
      <c r="B95" s="11" t="s">
        <v>33</v>
      </c>
      <c r="C95" s="53" t="s">
        <v>183</v>
      </c>
      <c r="D95" s="54">
        <v>6715000</v>
      </c>
      <c r="E95" s="54">
        <v>738896</v>
      </c>
      <c r="F95" s="55">
        <f t="shared" si="2"/>
        <v>5976104</v>
      </c>
    </row>
    <row r="96" spans="1:6" ht="12.75" customHeight="1">
      <c r="A96" s="13"/>
      <c r="B96" s="14"/>
      <c r="C96" s="56"/>
      <c r="D96" s="57"/>
      <c r="E96" s="57"/>
      <c r="F96" s="57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zoomScalePageLayoutView="0" workbookViewId="0" topLeftCell="B1">
      <selection activeCell="H15" sqref="H1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58" customWidth="1"/>
    <col min="4" max="4" width="18.8515625" style="58" customWidth="1"/>
    <col min="5" max="6" width="18.7109375" style="58" customWidth="1"/>
  </cols>
  <sheetData>
    <row r="2" spans="1:6" ht="15" customHeight="1">
      <c r="A2" s="82" t="s">
        <v>184</v>
      </c>
      <c r="B2" s="82"/>
      <c r="C2" s="82"/>
      <c r="D2" s="82"/>
      <c r="E2" s="41"/>
      <c r="F2" s="35" t="s">
        <v>185</v>
      </c>
    </row>
    <row r="3" spans="1:6" ht="13.5" customHeight="1">
      <c r="A3" s="1"/>
      <c r="B3" s="1"/>
      <c r="C3" s="28"/>
      <c r="D3" s="35"/>
      <c r="E3" s="35"/>
      <c r="F3" s="35"/>
    </row>
    <row r="4" spans="1:6" ht="9.75" customHeight="1">
      <c r="A4" s="104" t="s">
        <v>23</v>
      </c>
      <c r="B4" s="83" t="s">
        <v>24</v>
      </c>
      <c r="C4" s="102" t="s">
        <v>186</v>
      </c>
      <c r="D4" s="86" t="s">
        <v>26</v>
      </c>
      <c r="E4" s="107" t="s">
        <v>27</v>
      </c>
      <c r="F4" s="95" t="s">
        <v>28</v>
      </c>
    </row>
    <row r="5" spans="1:6" ht="5.25" customHeight="1">
      <c r="A5" s="105"/>
      <c r="B5" s="84"/>
      <c r="C5" s="103"/>
      <c r="D5" s="87"/>
      <c r="E5" s="108"/>
      <c r="F5" s="96"/>
    </row>
    <row r="6" spans="1:6" ht="9" customHeight="1">
      <c r="A6" s="105"/>
      <c r="B6" s="84"/>
      <c r="C6" s="103"/>
      <c r="D6" s="87"/>
      <c r="E6" s="108"/>
      <c r="F6" s="96"/>
    </row>
    <row r="7" spans="1:6" ht="6" customHeight="1">
      <c r="A7" s="105"/>
      <c r="B7" s="84"/>
      <c r="C7" s="103"/>
      <c r="D7" s="87"/>
      <c r="E7" s="108"/>
      <c r="F7" s="96"/>
    </row>
    <row r="8" spans="1:6" ht="6" customHeight="1">
      <c r="A8" s="105"/>
      <c r="B8" s="84"/>
      <c r="C8" s="103"/>
      <c r="D8" s="87"/>
      <c r="E8" s="108"/>
      <c r="F8" s="96"/>
    </row>
    <row r="9" spans="1:6" ht="10.5" customHeight="1">
      <c r="A9" s="105"/>
      <c r="B9" s="84"/>
      <c r="C9" s="103"/>
      <c r="D9" s="87"/>
      <c r="E9" s="108"/>
      <c r="F9" s="96"/>
    </row>
    <row r="10" spans="1:6" ht="3.75" customHeight="1" hidden="1">
      <c r="A10" s="105"/>
      <c r="B10" s="84"/>
      <c r="C10" s="59"/>
      <c r="D10" s="87"/>
      <c r="E10" s="60"/>
      <c r="F10" s="61"/>
    </row>
    <row r="11" spans="1:6" ht="12.75" customHeight="1" hidden="1">
      <c r="A11" s="106"/>
      <c r="B11" s="85"/>
      <c r="C11" s="62"/>
      <c r="D11" s="88"/>
      <c r="E11" s="63"/>
      <c r="F11" s="64"/>
    </row>
    <row r="12" spans="1:6" ht="13.5" customHeight="1">
      <c r="A12" s="4">
        <v>1</v>
      </c>
      <c r="B12" s="5">
        <v>2</v>
      </c>
      <c r="C12" s="43">
        <v>3</v>
      </c>
      <c r="D12" s="44" t="s">
        <v>29</v>
      </c>
      <c r="E12" s="65" t="s">
        <v>30</v>
      </c>
      <c r="F12" s="46" t="s">
        <v>31</v>
      </c>
    </row>
    <row r="13" spans="1:6" ht="15.75">
      <c r="A13" s="15" t="s">
        <v>187</v>
      </c>
      <c r="B13" s="16" t="s">
        <v>188</v>
      </c>
      <c r="C13" s="66" t="s">
        <v>189</v>
      </c>
      <c r="D13" s="67">
        <v>38060500</v>
      </c>
      <c r="E13" s="68">
        <v>17115924.25</v>
      </c>
      <c r="F13" s="69">
        <f>IF(OR(D13="-",IF(E13="-",0,E13)&gt;=IF(D13="-",0,D13)),"-",IF(D13="-",0,D13)-IF(E13="-",0,E13))</f>
        <v>20944575.75</v>
      </c>
    </row>
    <row r="14" spans="1:6" ht="15">
      <c r="A14" s="17" t="s">
        <v>35</v>
      </c>
      <c r="B14" s="18"/>
      <c r="C14" s="70"/>
      <c r="D14" s="71"/>
      <c r="E14" s="72"/>
      <c r="F14" s="73"/>
    </row>
    <row r="15" spans="1:6" ht="22.5">
      <c r="A15" s="6" t="s">
        <v>15</v>
      </c>
      <c r="B15" s="19" t="s">
        <v>188</v>
      </c>
      <c r="C15" s="47" t="s">
        <v>190</v>
      </c>
      <c r="D15" s="48">
        <v>38060500</v>
      </c>
      <c r="E15" s="74">
        <v>17115924.25</v>
      </c>
      <c r="F15" s="75">
        <f aca="true" t="shared" si="0" ref="F15:F46">IF(OR(D15="-",IF(E15="-",0,E15)&gt;=IF(D15="-",0,D15)),"-",IF(D15="-",0,D15)-IF(E15="-",0,E15))</f>
        <v>20944575.75</v>
      </c>
    </row>
    <row r="16" spans="1:6" ht="15.75">
      <c r="A16" s="15" t="s">
        <v>191</v>
      </c>
      <c r="B16" s="16" t="s">
        <v>188</v>
      </c>
      <c r="C16" s="66" t="s">
        <v>192</v>
      </c>
      <c r="D16" s="67">
        <v>9455100</v>
      </c>
      <c r="E16" s="68">
        <v>4542204.08</v>
      </c>
      <c r="F16" s="69">
        <f t="shared" si="0"/>
        <v>4912895.92</v>
      </c>
    </row>
    <row r="17" spans="1:6" ht="45">
      <c r="A17" s="6" t="s">
        <v>193</v>
      </c>
      <c r="B17" s="19" t="s">
        <v>188</v>
      </c>
      <c r="C17" s="47" t="s">
        <v>194</v>
      </c>
      <c r="D17" s="48">
        <v>7265200</v>
      </c>
      <c r="E17" s="74">
        <v>4336045</v>
      </c>
      <c r="F17" s="75">
        <f t="shared" si="0"/>
        <v>2929155</v>
      </c>
    </row>
    <row r="18" spans="1:6" ht="33.75">
      <c r="A18" s="6" t="s">
        <v>195</v>
      </c>
      <c r="B18" s="19" t="s">
        <v>188</v>
      </c>
      <c r="C18" s="47" t="s">
        <v>196</v>
      </c>
      <c r="D18" s="48">
        <v>57600</v>
      </c>
      <c r="E18" s="74">
        <v>16238</v>
      </c>
      <c r="F18" s="75">
        <f t="shared" si="0"/>
        <v>41362</v>
      </c>
    </row>
    <row r="19" spans="1:6" ht="33.75">
      <c r="A19" s="6" t="s">
        <v>197</v>
      </c>
      <c r="B19" s="19" t="s">
        <v>188</v>
      </c>
      <c r="C19" s="47" t="s">
        <v>198</v>
      </c>
      <c r="D19" s="48">
        <v>57600</v>
      </c>
      <c r="E19" s="74">
        <v>16238</v>
      </c>
      <c r="F19" s="75">
        <f t="shared" si="0"/>
        <v>41362</v>
      </c>
    </row>
    <row r="20" spans="1:6" ht="78.75">
      <c r="A20" s="20" t="s">
        <v>199</v>
      </c>
      <c r="B20" s="19" t="s">
        <v>188</v>
      </c>
      <c r="C20" s="47" t="s">
        <v>200</v>
      </c>
      <c r="D20" s="48">
        <v>57600</v>
      </c>
      <c r="E20" s="74">
        <v>16238</v>
      </c>
      <c r="F20" s="75">
        <f t="shared" si="0"/>
        <v>41362</v>
      </c>
    </row>
    <row r="21" spans="1:6" ht="22.5">
      <c r="A21" s="6" t="s">
        <v>201</v>
      </c>
      <c r="B21" s="19" t="s">
        <v>188</v>
      </c>
      <c r="C21" s="47" t="s">
        <v>202</v>
      </c>
      <c r="D21" s="48">
        <v>57600</v>
      </c>
      <c r="E21" s="74">
        <v>16238</v>
      </c>
      <c r="F21" s="75">
        <f t="shared" si="0"/>
        <v>41362</v>
      </c>
    </row>
    <row r="22" spans="1:6" ht="22.5">
      <c r="A22" s="6" t="s">
        <v>203</v>
      </c>
      <c r="B22" s="19" t="s">
        <v>188</v>
      </c>
      <c r="C22" s="47" t="s">
        <v>204</v>
      </c>
      <c r="D22" s="48">
        <v>311300</v>
      </c>
      <c r="E22" s="74">
        <v>195592.8</v>
      </c>
      <c r="F22" s="75">
        <f t="shared" si="0"/>
        <v>115707.20000000001</v>
      </c>
    </row>
    <row r="23" spans="1:6" ht="45">
      <c r="A23" s="6" t="s">
        <v>205</v>
      </c>
      <c r="B23" s="19" t="s">
        <v>188</v>
      </c>
      <c r="C23" s="47" t="s">
        <v>206</v>
      </c>
      <c r="D23" s="48">
        <v>31500</v>
      </c>
      <c r="E23" s="74" t="s">
        <v>46</v>
      </c>
      <c r="F23" s="75">
        <f t="shared" si="0"/>
        <v>31500</v>
      </c>
    </row>
    <row r="24" spans="1:6" ht="90">
      <c r="A24" s="20" t="s">
        <v>207</v>
      </c>
      <c r="B24" s="19" t="s">
        <v>188</v>
      </c>
      <c r="C24" s="47" t="s">
        <v>208</v>
      </c>
      <c r="D24" s="48">
        <v>31500</v>
      </c>
      <c r="E24" s="74" t="s">
        <v>46</v>
      </c>
      <c r="F24" s="75">
        <f t="shared" si="0"/>
        <v>31500</v>
      </c>
    </row>
    <row r="25" spans="1:6" ht="22.5">
      <c r="A25" s="6" t="s">
        <v>201</v>
      </c>
      <c r="B25" s="19" t="s">
        <v>188</v>
      </c>
      <c r="C25" s="47" t="s">
        <v>209</v>
      </c>
      <c r="D25" s="48">
        <v>31500</v>
      </c>
      <c r="E25" s="74" t="s">
        <v>46</v>
      </c>
      <c r="F25" s="75">
        <f t="shared" si="0"/>
        <v>31500</v>
      </c>
    </row>
    <row r="26" spans="1:6" ht="45">
      <c r="A26" s="6" t="s">
        <v>210</v>
      </c>
      <c r="B26" s="19" t="s">
        <v>188</v>
      </c>
      <c r="C26" s="47" t="s">
        <v>211</v>
      </c>
      <c r="D26" s="48">
        <v>279800</v>
      </c>
      <c r="E26" s="74">
        <v>195592.8</v>
      </c>
      <c r="F26" s="75">
        <f t="shared" si="0"/>
        <v>84207.20000000001</v>
      </c>
    </row>
    <row r="27" spans="1:6" ht="67.5">
      <c r="A27" s="20" t="s">
        <v>212</v>
      </c>
      <c r="B27" s="19" t="s">
        <v>188</v>
      </c>
      <c r="C27" s="47" t="s">
        <v>213</v>
      </c>
      <c r="D27" s="48">
        <v>279800</v>
      </c>
      <c r="E27" s="74">
        <v>195592.8</v>
      </c>
      <c r="F27" s="75">
        <f t="shared" si="0"/>
        <v>84207.20000000001</v>
      </c>
    </row>
    <row r="28" spans="1:6" ht="22.5">
      <c r="A28" s="6" t="s">
        <v>201</v>
      </c>
      <c r="B28" s="19" t="s">
        <v>188</v>
      </c>
      <c r="C28" s="47" t="s">
        <v>214</v>
      </c>
      <c r="D28" s="48">
        <v>279800</v>
      </c>
      <c r="E28" s="74">
        <v>195592.8</v>
      </c>
      <c r="F28" s="75">
        <f t="shared" si="0"/>
        <v>84207.20000000001</v>
      </c>
    </row>
    <row r="29" spans="1:6" ht="45">
      <c r="A29" s="6" t="s">
        <v>215</v>
      </c>
      <c r="B29" s="19" t="s">
        <v>188</v>
      </c>
      <c r="C29" s="47" t="s">
        <v>216</v>
      </c>
      <c r="D29" s="48">
        <v>6896100</v>
      </c>
      <c r="E29" s="74">
        <v>4124014.2</v>
      </c>
      <c r="F29" s="75">
        <f t="shared" si="0"/>
        <v>2772085.8</v>
      </c>
    </row>
    <row r="30" spans="1:6" ht="22.5">
      <c r="A30" s="6" t="s">
        <v>217</v>
      </c>
      <c r="B30" s="19" t="s">
        <v>188</v>
      </c>
      <c r="C30" s="47" t="s">
        <v>218</v>
      </c>
      <c r="D30" s="48">
        <v>6896100</v>
      </c>
      <c r="E30" s="74">
        <v>4124014.2</v>
      </c>
      <c r="F30" s="75">
        <f t="shared" si="0"/>
        <v>2772085.8</v>
      </c>
    </row>
    <row r="31" spans="1:6" ht="90">
      <c r="A31" s="20" t="s">
        <v>219</v>
      </c>
      <c r="B31" s="19" t="s">
        <v>188</v>
      </c>
      <c r="C31" s="47" t="s">
        <v>220</v>
      </c>
      <c r="D31" s="48">
        <v>5826900</v>
      </c>
      <c r="E31" s="74">
        <v>3492576.2</v>
      </c>
      <c r="F31" s="75">
        <f t="shared" si="0"/>
        <v>2334323.8</v>
      </c>
    </row>
    <row r="32" spans="1:6" ht="22.5">
      <c r="A32" s="6" t="s">
        <v>221</v>
      </c>
      <c r="B32" s="19" t="s">
        <v>188</v>
      </c>
      <c r="C32" s="47" t="s">
        <v>222</v>
      </c>
      <c r="D32" s="48">
        <v>4118000</v>
      </c>
      <c r="E32" s="74">
        <v>2553674.84</v>
      </c>
      <c r="F32" s="75">
        <f t="shared" si="0"/>
        <v>1564325.1600000001</v>
      </c>
    </row>
    <row r="33" spans="1:6" ht="33.75">
      <c r="A33" s="6" t="s">
        <v>223</v>
      </c>
      <c r="B33" s="19" t="s">
        <v>188</v>
      </c>
      <c r="C33" s="47" t="s">
        <v>224</v>
      </c>
      <c r="D33" s="48">
        <v>352300</v>
      </c>
      <c r="E33" s="74">
        <v>176126.4</v>
      </c>
      <c r="F33" s="75">
        <f t="shared" si="0"/>
        <v>176173.6</v>
      </c>
    </row>
    <row r="34" spans="1:6" ht="33.75">
      <c r="A34" s="6" t="s">
        <v>225</v>
      </c>
      <c r="B34" s="19" t="s">
        <v>188</v>
      </c>
      <c r="C34" s="47" t="s">
        <v>226</v>
      </c>
      <c r="D34" s="48">
        <v>1356600</v>
      </c>
      <c r="E34" s="74">
        <v>762774.96</v>
      </c>
      <c r="F34" s="75">
        <f t="shared" si="0"/>
        <v>593825.04</v>
      </c>
    </row>
    <row r="35" spans="1:6" ht="90">
      <c r="A35" s="20" t="s">
        <v>227</v>
      </c>
      <c r="B35" s="19" t="s">
        <v>188</v>
      </c>
      <c r="C35" s="47" t="s">
        <v>228</v>
      </c>
      <c r="D35" s="48">
        <v>916900</v>
      </c>
      <c r="E35" s="74">
        <v>534238</v>
      </c>
      <c r="F35" s="75">
        <f t="shared" si="0"/>
        <v>382662</v>
      </c>
    </row>
    <row r="36" spans="1:6" ht="33.75">
      <c r="A36" s="6" t="s">
        <v>223</v>
      </c>
      <c r="B36" s="19" t="s">
        <v>188</v>
      </c>
      <c r="C36" s="47" t="s">
        <v>229</v>
      </c>
      <c r="D36" s="48">
        <v>600</v>
      </c>
      <c r="E36" s="74" t="s">
        <v>46</v>
      </c>
      <c r="F36" s="75">
        <f t="shared" si="0"/>
        <v>600</v>
      </c>
    </row>
    <row r="37" spans="1:6" ht="22.5">
      <c r="A37" s="6" t="s">
        <v>201</v>
      </c>
      <c r="B37" s="19" t="s">
        <v>188</v>
      </c>
      <c r="C37" s="47" t="s">
        <v>230</v>
      </c>
      <c r="D37" s="48">
        <v>905000</v>
      </c>
      <c r="E37" s="74">
        <v>530801.67</v>
      </c>
      <c r="F37" s="75">
        <f t="shared" si="0"/>
        <v>374198.32999999996</v>
      </c>
    </row>
    <row r="38" spans="1:6" ht="22.5">
      <c r="A38" s="6" t="s">
        <v>231</v>
      </c>
      <c r="B38" s="19" t="s">
        <v>188</v>
      </c>
      <c r="C38" s="47" t="s">
        <v>232</v>
      </c>
      <c r="D38" s="48">
        <v>3100</v>
      </c>
      <c r="E38" s="74">
        <v>216</v>
      </c>
      <c r="F38" s="75">
        <f t="shared" si="0"/>
        <v>2884</v>
      </c>
    </row>
    <row r="39" spans="1:6" ht="15">
      <c r="A39" s="6" t="s">
        <v>233</v>
      </c>
      <c r="B39" s="19" t="s">
        <v>188</v>
      </c>
      <c r="C39" s="47" t="s">
        <v>234</v>
      </c>
      <c r="D39" s="48">
        <v>3800</v>
      </c>
      <c r="E39" s="74">
        <v>2776</v>
      </c>
      <c r="F39" s="75">
        <f t="shared" si="0"/>
        <v>1024</v>
      </c>
    </row>
    <row r="40" spans="1:6" ht="15">
      <c r="A40" s="6" t="s">
        <v>235</v>
      </c>
      <c r="B40" s="19" t="s">
        <v>188</v>
      </c>
      <c r="C40" s="47" t="s">
        <v>236</v>
      </c>
      <c r="D40" s="48">
        <v>4400</v>
      </c>
      <c r="E40" s="74">
        <v>444.33</v>
      </c>
      <c r="F40" s="75">
        <f t="shared" si="0"/>
        <v>3955.67</v>
      </c>
    </row>
    <row r="41" spans="1:6" ht="90">
      <c r="A41" s="20" t="s">
        <v>237</v>
      </c>
      <c r="B41" s="19" t="s">
        <v>188</v>
      </c>
      <c r="C41" s="47" t="s">
        <v>238</v>
      </c>
      <c r="D41" s="48">
        <v>152300</v>
      </c>
      <c r="E41" s="74">
        <v>97200</v>
      </c>
      <c r="F41" s="75">
        <f t="shared" si="0"/>
        <v>55100</v>
      </c>
    </row>
    <row r="42" spans="1:6" ht="15">
      <c r="A42" s="6" t="s">
        <v>174</v>
      </c>
      <c r="B42" s="19" t="s">
        <v>188</v>
      </c>
      <c r="C42" s="47" t="s">
        <v>239</v>
      </c>
      <c r="D42" s="48">
        <v>152300</v>
      </c>
      <c r="E42" s="74">
        <v>97200</v>
      </c>
      <c r="F42" s="75">
        <f t="shared" si="0"/>
        <v>55100</v>
      </c>
    </row>
    <row r="43" spans="1:6" ht="22.5">
      <c r="A43" s="6" t="s">
        <v>240</v>
      </c>
      <c r="B43" s="19" t="s">
        <v>188</v>
      </c>
      <c r="C43" s="47" t="s">
        <v>241</v>
      </c>
      <c r="D43" s="48">
        <v>200</v>
      </c>
      <c r="E43" s="74">
        <v>200</v>
      </c>
      <c r="F43" s="75" t="str">
        <f t="shared" si="0"/>
        <v>-</v>
      </c>
    </row>
    <row r="44" spans="1:6" ht="15">
      <c r="A44" s="6" t="s">
        <v>242</v>
      </c>
      <c r="B44" s="19" t="s">
        <v>188</v>
      </c>
      <c r="C44" s="47" t="s">
        <v>243</v>
      </c>
      <c r="D44" s="48">
        <v>200</v>
      </c>
      <c r="E44" s="74">
        <v>200</v>
      </c>
      <c r="F44" s="75" t="str">
        <f t="shared" si="0"/>
        <v>-</v>
      </c>
    </row>
    <row r="45" spans="1:6" ht="101.25">
      <c r="A45" s="20" t="s">
        <v>244</v>
      </c>
      <c r="B45" s="19" t="s">
        <v>188</v>
      </c>
      <c r="C45" s="47" t="s">
        <v>245</v>
      </c>
      <c r="D45" s="48">
        <v>200</v>
      </c>
      <c r="E45" s="74">
        <v>200</v>
      </c>
      <c r="F45" s="75" t="str">
        <f t="shared" si="0"/>
        <v>-</v>
      </c>
    </row>
    <row r="46" spans="1:6" ht="22.5">
      <c r="A46" s="6" t="s">
        <v>201</v>
      </c>
      <c r="B46" s="19" t="s">
        <v>188</v>
      </c>
      <c r="C46" s="47" t="s">
        <v>246</v>
      </c>
      <c r="D46" s="48">
        <v>200</v>
      </c>
      <c r="E46" s="74">
        <v>200</v>
      </c>
      <c r="F46" s="75" t="str">
        <f t="shared" si="0"/>
        <v>-</v>
      </c>
    </row>
    <row r="47" spans="1:6" ht="33.75">
      <c r="A47" s="6" t="s">
        <v>247</v>
      </c>
      <c r="B47" s="19" t="s">
        <v>188</v>
      </c>
      <c r="C47" s="47" t="s">
        <v>248</v>
      </c>
      <c r="D47" s="48">
        <v>43900</v>
      </c>
      <c r="E47" s="74">
        <v>29600</v>
      </c>
      <c r="F47" s="75">
        <f aca="true" t="shared" si="1" ref="F47:F78">IF(OR(D47="-",IF(E47="-",0,E47)&gt;=IF(D47="-",0,D47)),"-",IF(D47="-",0,D47)-IF(E47="-",0,E47))</f>
        <v>14300</v>
      </c>
    </row>
    <row r="48" spans="1:6" ht="22.5">
      <c r="A48" s="6" t="s">
        <v>240</v>
      </c>
      <c r="B48" s="19" t="s">
        <v>188</v>
      </c>
      <c r="C48" s="47" t="s">
        <v>249</v>
      </c>
      <c r="D48" s="48">
        <v>43900</v>
      </c>
      <c r="E48" s="74">
        <v>29600</v>
      </c>
      <c r="F48" s="75">
        <f t="shared" si="1"/>
        <v>14300</v>
      </c>
    </row>
    <row r="49" spans="1:6" ht="15">
      <c r="A49" s="6" t="s">
        <v>242</v>
      </c>
      <c r="B49" s="19" t="s">
        <v>188</v>
      </c>
      <c r="C49" s="47" t="s">
        <v>250</v>
      </c>
      <c r="D49" s="48">
        <v>43900</v>
      </c>
      <c r="E49" s="74">
        <v>29600</v>
      </c>
      <c r="F49" s="75">
        <f t="shared" si="1"/>
        <v>14300</v>
      </c>
    </row>
    <row r="50" spans="1:6" ht="78.75">
      <c r="A50" s="20" t="s">
        <v>251</v>
      </c>
      <c r="B50" s="19" t="s">
        <v>188</v>
      </c>
      <c r="C50" s="47" t="s">
        <v>252</v>
      </c>
      <c r="D50" s="48">
        <v>43900</v>
      </c>
      <c r="E50" s="74">
        <v>29600</v>
      </c>
      <c r="F50" s="75">
        <f t="shared" si="1"/>
        <v>14300</v>
      </c>
    </row>
    <row r="51" spans="1:6" ht="15">
      <c r="A51" s="6" t="s">
        <v>174</v>
      </c>
      <c r="B51" s="19" t="s">
        <v>188</v>
      </c>
      <c r="C51" s="47" t="s">
        <v>253</v>
      </c>
      <c r="D51" s="48">
        <v>43900</v>
      </c>
      <c r="E51" s="74">
        <v>29600</v>
      </c>
      <c r="F51" s="75">
        <f t="shared" si="1"/>
        <v>14300</v>
      </c>
    </row>
    <row r="52" spans="1:6" ht="15">
      <c r="A52" s="6" t="s">
        <v>254</v>
      </c>
      <c r="B52" s="19" t="s">
        <v>188</v>
      </c>
      <c r="C52" s="47" t="s">
        <v>255</v>
      </c>
      <c r="D52" s="48">
        <v>26900</v>
      </c>
      <c r="E52" s="74" t="s">
        <v>46</v>
      </c>
      <c r="F52" s="75">
        <f t="shared" si="1"/>
        <v>26900</v>
      </c>
    </row>
    <row r="53" spans="1:6" ht="22.5">
      <c r="A53" s="6" t="s">
        <v>240</v>
      </c>
      <c r="B53" s="19" t="s">
        <v>188</v>
      </c>
      <c r="C53" s="47" t="s">
        <v>256</v>
      </c>
      <c r="D53" s="48">
        <v>26900</v>
      </c>
      <c r="E53" s="74" t="s">
        <v>46</v>
      </c>
      <c r="F53" s="75">
        <f t="shared" si="1"/>
        <v>26900</v>
      </c>
    </row>
    <row r="54" spans="1:6" ht="15">
      <c r="A54" s="6" t="s">
        <v>242</v>
      </c>
      <c r="B54" s="19" t="s">
        <v>188</v>
      </c>
      <c r="C54" s="47" t="s">
        <v>257</v>
      </c>
      <c r="D54" s="48">
        <v>26900</v>
      </c>
      <c r="E54" s="74" t="s">
        <v>46</v>
      </c>
      <c r="F54" s="75">
        <f t="shared" si="1"/>
        <v>26900</v>
      </c>
    </row>
    <row r="55" spans="1:6" ht="56.25">
      <c r="A55" s="6" t="s">
        <v>258</v>
      </c>
      <c r="B55" s="19" t="s">
        <v>188</v>
      </c>
      <c r="C55" s="47" t="s">
        <v>259</v>
      </c>
      <c r="D55" s="48">
        <v>26900</v>
      </c>
      <c r="E55" s="74" t="s">
        <v>46</v>
      </c>
      <c r="F55" s="75">
        <f t="shared" si="1"/>
        <v>26900</v>
      </c>
    </row>
    <row r="56" spans="1:6" ht="15">
      <c r="A56" s="6" t="s">
        <v>260</v>
      </c>
      <c r="B56" s="19" t="s">
        <v>188</v>
      </c>
      <c r="C56" s="47" t="s">
        <v>261</v>
      </c>
      <c r="D56" s="48">
        <v>26900</v>
      </c>
      <c r="E56" s="74" t="s">
        <v>46</v>
      </c>
      <c r="F56" s="75">
        <f t="shared" si="1"/>
        <v>26900</v>
      </c>
    </row>
    <row r="57" spans="1:6" ht="15">
      <c r="A57" s="6" t="s">
        <v>262</v>
      </c>
      <c r="B57" s="19" t="s">
        <v>188</v>
      </c>
      <c r="C57" s="47" t="s">
        <v>263</v>
      </c>
      <c r="D57" s="48">
        <v>2119100</v>
      </c>
      <c r="E57" s="74">
        <v>176559.08</v>
      </c>
      <c r="F57" s="75">
        <f t="shared" si="1"/>
        <v>1942540.92</v>
      </c>
    </row>
    <row r="58" spans="1:6" ht="33.75">
      <c r="A58" s="6" t="s">
        <v>264</v>
      </c>
      <c r="B58" s="19" t="s">
        <v>188</v>
      </c>
      <c r="C58" s="47" t="s">
        <v>265</v>
      </c>
      <c r="D58" s="48">
        <v>10000</v>
      </c>
      <c r="E58" s="74" t="s">
        <v>46</v>
      </c>
      <c r="F58" s="75">
        <f t="shared" si="1"/>
        <v>10000</v>
      </c>
    </row>
    <row r="59" spans="1:6" ht="22.5">
      <c r="A59" s="6" t="s">
        <v>266</v>
      </c>
      <c r="B59" s="19" t="s">
        <v>188</v>
      </c>
      <c r="C59" s="47" t="s">
        <v>267</v>
      </c>
      <c r="D59" s="48">
        <v>10000</v>
      </c>
      <c r="E59" s="74" t="s">
        <v>46</v>
      </c>
      <c r="F59" s="75">
        <f t="shared" si="1"/>
        <v>10000</v>
      </c>
    </row>
    <row r="60" spans="1:6" ht="78.75">
      <c r="A60" s="20" t="s">
        <v>268</v>
      </c>
      <c r="B60" s="19" t="s">
        <v>188</v>
      </c>
      <c r="C60" s="47" t="s">
        <v>269</v>
      </c>
      <c r="D60" s="48">
        <v>10000</v>
      </c>
      <c r="E60" s="74" t="s">
        <v>46</v>
      </c>
      <c r="F60" s="75">
        <f t="shared" si="1"/>
        <v>10000</v>
      </c>
    </row>
    <row r="61" spans="1:6" ht="22.5">
      <c r="A61" s="6" t="s">
        <v>201</v>
      </c>
      <c r="B61" s="19" t="s">
        <v>188</v>
      </c>
      <c r="C61" s="47" t="s">
        <v>270</v>
      </c>
      <c r="D61" s="48">
        <v>10000</v>
      </c>
      <c r="E61" s="74" t="s">
        <v>46</v>
      </c>
      <c r="F61" s="75">
        <f t="shared" si="1"/>
        <v>10000</v>
      </c>
    </row>
    <row r="62" spans="1:6" ht="22.5">
      <c r="A62" s="6" t="s">
        <v>203</v>
      </c>
      <c r="B62" s="19" t="s">
        <v>188</v>
      </c>
      <c r="C62" s="47" t="s">
        <v>271</v>
      </c>
      <c r="D62" s="48">
        <v>95000</v>
      </c>
      <c r="E62" s="74">
        <v>47000</v>
      </c>
      <c r="F62" s="75">
        <f t="shared" si="1"/>
        <v>48000</v>
      </c>
    </row>
    <row r="63" spans="1:6" ht="45">
      <c r="A63" s="6" t="s">
        <v>205</v>
      </c>
      <c r="B63" s="19" t="s">
        <v>188</v>
      </c>
      <c r="C63" s="47" t="s">
        <v>272</v>
      </c>
      <c r="D63" s="48">
        <v>15000</v>
      </c>
      <c r="E63" s="74" t="s">
        <v>46</v>
      </c>
      <c r="F63" s="75">
        <f t="shared" si="1"/>
        <v>15000</v>
      </c>
    </row>
    <row r="64" spans="1:6" ht="90">
      <c r="A64" s="20" t="s">
        <v>273</v>
      </c>
      <c r="B64" s="19" t="s">
        <v>188</v>
      </c>
      <c r="C64" s="47" t="s">
        <v>274</v>
      </c>
      <c r="D64" s="48">
        <v>15000</v>
      </c>
      <c r="E64" s="74" t="s">
        <v>46</v>
      </c>
      <c r="F64" s="75">
        <f t="shared" si="1"/>
        <v>15000</v>
      </c>
    </row>
    <row r="65" spans="1:6" ht="22.5">
      <c r="A65" s="6" t="s">
        <v>201</v>
      </c>
      <c r="B65" s="19" t="s">
        <v>188</v>
      </c>
      <c r="C65" s="47" t="s">
        <v>275</v>
      </c>
      <c r="D65" s="48">
        <v>15000</v>
      </c>
      <c r="E65" s="74" t="s">
        <v>46</v>
      </c>
      <c r="F65" s="75">
        <f t="shared" si="1"/>
        <v>15000</v>
      </c>
    </row>
    <row r="66" spans="1:6" ht="45">
      <c r="A66" s="6" t="s">
        <v>210</v>
      </c>
      <c r="B66" s="19" t="s">
        <v>188</v>
      </c>
      <c r="C66" s="47" t="s">
        <v>276</v>
      </c>
      <c r="D66" s="48">
        <v>80000</v>
      </c>
      <c r="E66" s="74">
        <v>47000</v>
      </c>
      <c r="F66" s="75">
        <f t="shared" si="1"/>
        <v>33000</v>
      </c>
    </row>
    <row r="67" spans="1:6" ht="90">
      <c r="A67" s="20" t="s">
        <v>277</v>
      </c>
      <c r="B67" s="19" t="s">
        <v>188</v>
      </c>
      <c r="C67" s="47" t="s">
        <v>278</v>
      </c>
      <c r="D67" s="48">
        <v>60000</v>
      </c>
      <c r="E67" s="74">
        <v>27000</v>
      </c>
      <c r="F67" s="75">
        <f t="shared" si="1"/>
        <v>33000</v>
      </c>
    </row>
    <row r="68" spans="1:6" ht="22.5">
      <c r="A68" s="6" t="s">
        <v>201</v>
      </c>
      <c r="B68" s="19" t="s">
        <v>188</v>
      </c>
      <c r="C68" s="47" t="s">
        <v>279</v>
      </c>
      <c r="D68" s="48">
        <v>60000</v>
      </c>
      <c r="E68" s="74">
        <v>27000</v>
      </c>
      <c r="F68" s="75">
        <f t="shared" si="1"/>
        <v>33000</v>
      </c>
    </row>
    <row r="69" spans="1:6" ht="67.5">
      <c r="A69" s="20" t="s">
        <v>280</v>
      </c>
      <c r="B69" s="19" t="s">
        <v>188</v>
      </c>
      <c r="C69" s="47" t="s">
        <v>281</v>
      </c>
      <c r="D69" s="48">
        <v>20000</v>
      </c>
      <c r="E69" s="74">
        <v>20000</v>
      </c>
      <c r="F69" s="75" t="str">
        <f t="shared" si="1"/>
        <v>-</v>
      </c>
    </row>
    <row r="70" spans="1:6" ht="15">
      <c r="A70" s="6" t="s">
        <v>235</v>
      </c>
      <c r="B70" s="19" t="s">
        <v>188</v>
      </c>
      <c r="C70" s="47" t="s">
        <v>282</v>
      </c>
      <c r="D70" s="48">
        <v>20000</v>
      </c>
      <c r="E70" s="74">
        <v>20000</v>
      </c>
      <c r="F70" s="75" t="str">
        <f t="shared" si="1"/>
        <v>-</v>
      </c>
    </row>
    <row r="71" spans="1:6" ht="45">
      <c r="A71" s="6" t="s">
        <v>215</v>
      </c>
      <c r="B71" s="19" t="s">
        <v>188</v>
      </c>
      <c r="C71" s="47" t="s">
        <v>283</v>
      </c>
      <c r="D71" s="48">
        <v>1300</v>
      </c>
      <c r="E71" s="74">
        <v>1215</v>
      </c>
      <c r="F71" s="75">
        <f t="shared" si="1"/>
        <v>85</v>
      </c>
    </row>
    <row r="72" spans="1:6" ht="22.5">
      <c r="A72" s="6" t="s">
        <v>217</v>
      </c>
      <c r="B72" s="19" t="s">
        <v>188</v>
      </c>
      <c r="C72" s="47" t="s">
        <v>284</v>
      </c>
      <c r="D72" s="48">
        <v>1300</v>
      </c>
      <c r="E72" s="74">
        <v>1215</v>
      </c>
      <c r="F72" s="75">
        <f t="shared" si="1"/>
        <v>85</v>
      </c>
    </row>
    <row r="73" spans="1:6" ht="90">
      <c r="A73" s="20" t="s">
        <v>227</v>
      </c>
      <c r="B73" s="19" t="s">
        <v>188</v>
      </c>
      <c r="C73" s="47" t="s">
        <v>285</v>
      </c>
      <c r="D73" s="48">
        <v>1300</v>
      </c>
      <c r="E73" s="74">
        <v>1215</v>
      </c>
      <c r="F73" s="75">
        <f t="shared" si="1"/>
        <v>85</v>
      </c>
    </row>
    <row r="74" spans="1:6" ht="15">
      <c r="A74" s="6" t="s">
        <v>233</v>
      </c>
      <c r="B74" s="19" t="s">
        <v>188</v>
      </c>
      <c r="C74" s="47" t="s">
        <v>286</v>
      </c>
      <c r="D74" s="48">
        <v>1300</v>
      </c>
      <c r="E74" s="74">
        <v>1215</v>
      </c>
      <c r="F74" s="75">
        <f t="shared" si="1"/>
        <v>85</v>
      </c>
    </row>
    <row r="75" spans="1:6" ht="33.75">
      <c r="A75" s="6" t="s">
        <v>287</v>
      </c>
      <c r="B75" s="19" t="s">
        <v>188</v>
      </c>
      <c r="C75" s="47" t="s">
        <v>288</v>
      </c>
      <c r="D75" s="48">
        <v>1846100</v>
      </c>
      <c r="E75" s="74">
        <v>77700</v>
      </c>
      <c r="F75" s="75">
        <f t="shared" si="1"/>
        <v>1768400</v>
      </c>
    </row>
    <row r="76" spans="1:6" ht="22.5">
      <c r="A76" s="6" t="s">
        <v>289</v>
      </c>
      <c r="B76" s="19" t="s">
        <v>188</v>
      </c>
      <c r="C76" s="47" t="s">
        <v>290</v>
      </c>
      <c r="D76" s="48">
        <v>1846100</v>
      </c>
      <c r="E76" s="74">
        <v>77700</v>
      </c>
      <c r="F76" s="75">
        <f t="shared" si="1"/>
        <v>1768400</v>
      </c>
    </row>
    <row r="77" spans="1:6" ht="78.75">
      <c r="A77" s="20" t="s">
        <v>291</v>
      </c>
      <c r="B77" s="19" t="s">
        <v>188</v>
      </c>
      <c r="C77" s="47" t="s">
        <v>292</v>
      </c>
      <c r="D77" s="48">
        <v>12400</v>
      </c>
      <c r="E77" s="74" t="s">
        <v>46</v>
      </c>
      <c r="F77" s="75">
        <f t="shared" si="1"/>
        <v>12400</v>
      </c>
    </row>
    <row r="78" spans="1:6" ht="22.5">
      <c r="A78" s="6" t="s">
        <v>201</v>
      </c>
      <c r="B78" s="19" t="s">
        <v>188</v>
      </c>
      <c r="C78" s="47" t="s">
        <v>293</v>
      </c>
      <c r="D78" s="48">
        <v>12400</v>
      </c>
      <c r="E78" s="74" t="s">
        <v>46</v>
      </c>
      <c r="F78" s="75">
        <f t="shared" si="1"/>
        <v>12400</v>
      </c>
    </row>
    <row r="79" spans="1:6" ht="56.25">
      <c r="A79" s="6" t="s">
        <v>294</v>
      </c>
      <c r="B79" s="19" t="s">
        <v>188</v>
      </c>
      <c r="C79" s="47" t="s">
        <v>295</v>
      </c>
      <c r="D79" s="48">
        <v>127100</v>
      </c>
      <c r="E79" s="74" t="s">
        <v>46</v>
      </c>
      <c r="F79" s="75">
        <f aca="true" t="shared" si="2" ref="F79:F110">IF(OR(D79="-",IF(E79="-",0,E79)&gt;=IF(D79="-",0,D79)),"-",IF(D79="-",0,D79)-IF(E79="-",0,E79))</f>
        <v>127100</v>
      </c>
    </row>
    <row r="80" spans="1:6" ht="22.5">
      <c r="A80" s="6" t="s">
        <v>201</v>
      </c>
      <c r="B80" s="19" t="s">
        <v>188</v>
      </c>
      <c r="C80" s="47" t="s">
        <v>296</v>
      </c>
      <c r="D80" s="48">
        <v>127100</v>
      </c>
      <c r="E80" s="74" t="s">
        <v>46</v>
      </c>
      <c r="F80" s="75">
        <f t="shared" si="2"/>
        <v>127100</v>
      </c>
    </row>
    <row r="81" spans="1:6" ht="78.75">
      <c r="A81" s="20" t="s">
        <v>297</v>
      </c>
      <c r="B81" s="19" t="s">
        <v>188</v>
      </c>
      <c r="C81" s="47" t="s">
        <v>298</v>
      </c>
      <c r="D81" s="48">
        <v>1706600</v>
      </c>
      <c r="E81" s="74">
        <v>77700</v>
      </c>
      <c r="F81" s="75">
        <f t="shared" si="2"/>
        <v>1628900</v>
      </c>
    </row>
    <row r="82" spans="1:6" ht="22.5">
      <c r="A82" s="6" t="s">
        <v>201</v>
      </c>
      <c r="B82" s="19" t="s">
        <v>188</v>
      </c>
      <c r="C82" s="47" t="s">
        <v>299</v>
      </c>
      <c r="D82" s="48">
        <v>1705300</v>
      </c>
      <c r="E82" s="74">
        <v>76400</v>
      </c>
      <c r="F82" s="75">
        <f t="shared" si="2"/>
        <v>1628900</v>
      </c>
    </row>
    <row r="83" spans="1:6" ht="15">
      <c r="A83" s="6" t="s">
        <v>233</v>
      </c>
      <c r="B83" s="19" t="s">
        <v>188</v>
      </c>
      <c r="C83" s="47" t="s">
        <v>300</v>
      </c>
      <c r="D83" s="48">
        <v>1300</v>
      </c>
      <c r="E83" s="74">
        <v>1300</v>
      </c>
      <c r="F83" s="75" t="str">
        <f t="shared" si="2"/>
        <v>-</v>
      </c>
    </row>
    <row r="84" spans="1:6" ht="22.5">
      <c r="A84" s="6" t="s">
        <v>240</v>
      </c>
      <c r="B84" s="19" t="s">
        <v>188</v>
      </c>
      <c r="C84" s="47" t="s">
        <v>301</v>
      </c>
      <c r="D84" s="48">
        <v>166700</v>
      </c>
      <c r="E84" s="74">
        <v>50644.08</v>
      </c>
      <c r="F84" s="75">
        <f t="shared" si="2"/>
        <v>116055.92</v>
      </c>
    </row>
    <row r="85" spans="1:6" ht="15">
      <c r="A85" s="6" t="s">
        <v>242</v>
      </c>
      <c r="B85" s="19" t="s">
        <v>188</v>
      </c>
      <c r="C85" s="47" t="s">
        <v>302</v>
      </c>
      <c r="D85" s="48">
        <v>166700</v>
      </c>
      <c r="E85" s="74">
        <v>50644.08</v>
      </c>
      <c r="F85" s="75">
        <f t="shared" si="2"/>
        <v>116055.92</v>
      </c>
    </row>
    <row r="86" spans="1:6" ht="56.25">
      <c r="A86" s="6" t="s">
        <v>258</v>
      </c>
      <c r="B86" s="19" t="s">
        <v>188</v>
      </c>
      <c r="C86" s="47" t="s">
        <v>303</v>
      </c>
      <c r="D86" s="48">
        <v>23100</v>
      </c>
      <c r="E86" s="74">
        <v>23100</v>
      </c>
      <c r="F86" s="75" t="str">
        <f t="shared" si="2"/>
        <v>-</v>
      </c>
    </row>
    <row r="87" spans="1:6" ht="22.5">
      <c r="A87" s="6" t="s">
        <v>201</v>
      </c>
      <c r="B87" s="19" t="s">
        <v>188</v>
      </c>
      <c r="C87" s="47" t="s">
        <v>304</v>
      </c>
      <c r="D87" s="48">
        <v>23100</v>
      </c>
      <c r="E87" s="74">
        <v>23100</v>
      </c>
      <c r="F87" s="75" t="str">
        <f t="shared" si="2"/>
        <v>-</v>
      </c>
    </row>
    <row r="88" spans="1:6" ht="45">
      <c r="A88" s="6" t="s">
        <v>305</v>
      </c>
      <c r="B88" s="19" t="s">
        <v>188</v>
      </c>
      <c r="C88" s="47" t="s">
        <v>306</v>
      </c>
      <c r="D88" s="48">
        <v>5200</v>
      </c>
      <c r="E88" s="74">
        <v>5144.08</v>
      </c>
      <c r="F88" s="75">
        <f t="shared" si="2"/>
        <v>55.92000000000007</v>
      </c>
    </row>
    <row r="89" spans="1:6" ht="22.5">
      <c r="A89" s="6" t="s">
        <v>307</v>
      </c>
      <c r="B89" s="19" t="s">
        <v>188</v>
      </c>
      <c r="C89" s="47" t="s">
        <v>308</v>
      </c>
      <c r="D89" s="48">
        <v>5200</v>
      </c>
      <c r="E89" s="74">
        <v>5144.08</v>
      </c>
      <c r="F89" s="75">
        <f t="shared" si="2"/>
        <v>55.92000000000007</v>
      </c>
    </row>
    <row r="90" spans="1:6" ht="33.75">
      <c r="A90" s="6" t="s">
        <v>309</v>
      </c>
      <c r="B90" s="19" t="s">
        <v>188</v>
      </c>
      <c r="C90" s="47" t="s">
        <v>310</v>
      </c>
      <c r="D90" s="48">
        <v>138400</v>
      </c>
      <c r="E90" s="74">
        <v>22400</v>
      </c>
      <c r="F90" s="75">
        <f t="shared" si="2"/>
        <v>116000</v>
      </c>
    </row>
    <row r="91" spans="1:6" ht="22.5">
      <c r="A91" s="6" t="s">
        <v>201</v>
      </c>
      <c r="B91" s="19" t="s">
        <v>188</v>
      </c>
      <c r="C91" s="47" t="s">
        <v>311</v>
      </c>
      <c r="D91" s="48">
        <v>138400</v>
      </c>
      <c r="E91" s="74">
        <v>22400</v>
      </c>
      <c r="F91" s="75">
        <f t="shared" si="2"/>
        <v>116000</v>
      </c>
    </row>
    <row r="92" spans="1:6" ht="15.75">
      <c r="A92" s="15" t="s">
        <v>312</v>
      </c>
      <c r="B92" s="16" t="s">
        <v>188</v>
      </c>
      <c r="C92" s="66" t="s">
        <v>313</v>
      </c>
      <c r="D92" s="67">
        <v>192700</v>
      </c>
      <c r="E92" s="68">
        <v>108257.62</v>
      </c>
      <c r="F92" s="69">
        <f t="shared" si="2"/>
        <v>84442.38</v>
      </c>
    </row>
    <row r="93" spans="1:6" ht="15">
      <c r="A93" s="6" t="s">
        <v>314</v>
      </c>
      <c r="B93" s="19" t="s">
        <v>188</v>
      </c>
      <c r="C93" s="47" t="s">
        <v>315</v>
      </c>
      <c r="D93" s="48">
        <v>192700</v>
      </c>
      <c r="E93" s="74">
        <v>108257.62</v>
      </c>
      <c r="F93" s="75">
        <f t="shared" si="2"/>
        <v>84442.38</v>
      </c>
    </row>
    <row r="94" spans="1:6" ht="22.5">
      <c r="A94" s="6" t="s">
        <v>240</v>
      </c>
      <c r="B94" s="19" t="s">
        <v>188</v>
      </c>
      <c r="C94" s="47" t="s">
        <v>316</v>
      </c>
      <c r="D94" s="48">
        <v>192700</v>
      </c>
      <c r="E94" s="74">
        <v>108257.62</v>
      </c>
      <c r="F94" s="75">
        <f t="shared" si="2"/>
        <v>84442.38</v>
      </c>
    </row>
    <row r="95" spans="1:6" ht="15">
      <c r="A95" s="6" t="s">
        <v>242</v>
      </c>
      <c r="B95" s="19" t="s">
        <v>188</v>
      </c>
      <c r="C95" s="47" t="s">
        <v>317</v>
      </c>
      <c r="D95" s="48">
        <v>192700</v>
      </c>
      <c r="E95" s="74">
        <v>108257.62</v>
      </c>
      <c r="F95" s="75">
        <f t="shared" si="2"/>
        <v>84442.38</v>
      </c>
    </row>
    <row r="96" spans="1:6" ht="56.25">
      <c r="A96" s="6" t="s">
        <v>318</v>
      </c>
      <c r="B96" s="19" t="s">
        <v>188</v>
      </c>
      <c r="C96" s="47" t="s">
        <v>319</v>
      </c>
      <c r="D96" s="48">
        <v>192700</v>
      </c>
      <c r="E96" s="74">
        <v>108257.62</v>
      </c>
      <c r="F96" s="75">
        <f t="shared" si="2"/>
        <v>84442.38</v>
      </c>
    </row>
    <row r="97" spans="1:6" ht="22.5">
      <c r="A97" s="6" t="s">
        <v>221</v>
      </c>
      <c r="B97" s="19" t="s">
        <v>188</v>
      </c>
      <c r="C97" s="47" t="s">
        <v>320</v>
      </c>
      <c r="D97" s="48">
        <v>143500</v>
      </c>
      <c r="E97" s="74">
        <v>82975.45</v>
      </c>
      <c r="F97" s="75">
        <f t="shared" si="2"/>
        <v>60524.55</v>
      </c>
    </row>
    <row r="98" spans="1:6" ht="33.75">
      <c r="A98" s="6" t="s">
        <v>225</v>
      </c>
      <c r="B98" s="19" t="s">
        <v>188</v>
      </c>
      <c r="C98" s="47" t="s">
        <v>321</v>
      </c>
      <c r="D98" s="48">
        <v>43700</v>
      </c>
      <c r="E98" s="74">
        <v>22581.59</v>
      </c>
      <c r="F98" s="75">
        <f t="shared" si="2"/>
        <v>21118.41</v>
      </c>
    </row>
    <row r="99" spans="1:6" ht="22.5">
      <c r="A99" s="6" t="s">
        <v>201</v>
      </c>
      <c r="B99" s="19" t="s">
        <v>188</v>
      </c>
      <c r="C99" s="47" t="s">
        <v>322</v>
      </c>
      <c r="D99" s="48">
        <v>5500</v>
      </c>
      <c r="E99" s="74">
        <v>2700.58</v>
      </c>
      <c r="F99" s="75">
        <f t="shared" si="2"/>
        <v>2799.42</v>
      </c>
    </row>
    <row r="100" spans="1:6" ht="23.25">
      <c r="A100" s="15" t="s">
        <v>323</v>
      </c>
      <c r="B100" s="16" t="s">
        <v>188</v>
      </c>
      <c r="C100" s="66" t="s">
        <v>324</v>
      </c>
      <c r="D100" s="67">
        <v>419600</v>
      </c>
      <c r="E100" s="68">
        <v>304897</v>
      </c>
      <c r="F100" s="69">
        <f t="shared" si="2"/>
        <v>114703</v>
      </c>
    </row>
    <row r="101" spans="1:6" ht="33.75">
      <c r="A101" s="6" t="s">
        <v>325</v>
      </c>
      <c r="B101" s="19" t="s">
        <v>188</v>
      </c>
      <c r="C101" s="47" t="s">
        <v>326</v>
      </c>
      <c r="D101" s="48">
        <v>419600</v>
      </c>
      <c r="E101" s="74">
        <v>304897</v>
      </c>
      <c r="F101" s="75">
        <f t="shared" si="2"/>
        <v>114703</v>
      </c>
    </row>
    <row r="102" spans="1:6" ht="45">
      <c r="A102" s="6" t="s">
        <v>327</v>
      </c>
      <c r="B102" s="19" t="s">
        <v>188</v>
      </c>
      <c r="C102" s="47" t="s">
        <v>328</v>
      </c>
      <c r="D102" s="48">
        <v>419600</v>
      </c>
      <c r="E102" s="74">
        <v>304897</v>
      </c>
      <c r="F102" s="75">
        <f t="shared" si="2"/>
        <v>114703</v>
      </c>
    </row>
    <row r="103" spans="1:6" ht="15">
      <c r="A103" s="6" t="s">
        <v>329</v>
      </c>
      <c r="B103" s="19" t="s">
        <v>188</v>
      </c>
      <c r="C103" s="47" t="s">
        <v>330</v>
      </c>
      <c r="D103" s="48">
        <v>397600</v>
      </c>
      <c r="E103" s="74">
        <v>282897</v>
      </c>
      <c r="F103" s="75">
        <f t="shared" si="2"/>
        <v>114703</v>
      </c>
    </row>
    <row r="104" spans="1:6" ht="78.75">
      <c r="A104" s="20" t="s">
        <v>331</v>
      </c>
      <c r="B104" s="19" t="s">
        <v>188</v>
      </c>
      <c r="C104" s="47" t="s">
        <v>332</v>
      </c>
      <c r="D104" s="48">
        <v>397600</v>
      </c>
      <c r="E104" s="74">
        <v>282897</v>
      </c>
      <c r="F104" s="75">
        <f t="shared" si="2"/>
        <v>114703</v>
      </c>
    </row>
    <row r="105" spans="1:6" ht="22.5">
      <c r="A105" s="6" t="s">
        <v>201</v>
      </c>
      <c r="B105" s="19" t="s">
        <v>188</v>
      </c>
      <c r="C105" s="47" t="s">
        <v>333</v>
      </c>
      <c r="D105" s="48">
        <v>397600</v>
      </c>
      <c r="E105" s="74">
        <v>282897</v>
      </c>
      <c r="F105" s="75">
        <f t="shared" si="2"/>
        <v>114703</v>
      </c>
    </row>
    <row r="106" spans="1:6" ht="22.5">
      <c r="A106" s="6" t="s">
        <v>334</v>
      </c>
      <c r="B106" s="19" t="s">
        <v>188</v>
      </c>
      <c r="C106" s="47" t="s">
        <v>335</v>
      </c>
      <c r="D106" s="48">
        <v>22000</v>
      </c>
      <c r="E106" s="74">
        <v>22000</v>
      </c>
      <c r="F106" s="75" t="str">
        <f t="shared" si="2"/>
        <v>-</v>
      </c>
    </row>
    <row r="107" spans="1:6" ht="101.25">
      <c r="A107" s="20" t="s">
        <v>336</v>
      </c>
      <c r="B107" s="19" t="s">
        <v>188</v>
      </c>
      <c r="C107" s="47" t="s">
        <v>337</v>
      </c>
      <c r="D107" s="48">
        <v>10000</v>
      </c>
      <c r="E107" s="74">
        <v>10000</v>
      </c>
      <c r="F107" s="75" t="str">
        <f t="shared" si="2"/>
        <v>-</v>
      </c>
    </row>
    <row r="108" spans="1:6" ht="22.5">
      <c r="A108" s="6" t="s">
        <v>201</v>
      </c>
      <c r="B108" s="19" t="s">
        <v>188</v>
      </c>
      <c r="C108" s="47" t="s">
        <v>338</v>
      </c>
      <c r="D108" s="48">
        <v>10000</v>
      </c>
      <c r="E108" s="74">
        <v>10000</v>
      </c>
      <c r="F108" s="75" t="str">
        <f t="shared" si="2"/>
        <v>-</v>
      </c>
    </row>
    <row r="109" spans="1:6" ht="90">
      <c r="A109" s="20" t="s">
        <v>339</v>
      </c>
      <c r="B109" s="19" t="s">
        <v>188</v>
      </c>
      <c r="C109" s="47" t="s">
        <v>340</v>
      </c>
      <c r="D109" s="48">
        <v>12000</v>
      </c>
      <c r="E109" s="74">
        <v>12000</v>
      </c>
      <c r="F109" s="75" t="str">
        <f t="shared" si="2"/>
        <v>-</v>
      </c>
    </row>
    <row r="110" spans="1:6" ht="22.5">
      <c r="A110" s="6" t="s">
        <v>201</v>
      </c>
      <c r="B110" s="19" t="s">
        <v>188</v>
      </c>
      <c r="C110" s="47" t="s">
        <v>341</v>
      </c>
      <c r="D110" s="48">
        <v>12000</v>
      </c>
      <c r="E110" s="74">
        <v>12000</v>
      </c>
      <c r="F110" s="75" t="str">
        <f t="shared" si="2"/>
        <v>-</v>
      </c>
    </row>
    <row r="111" spans="1:6" ht="15.75">
      <c r="A111" s="15" t="s">
        <v>342</v>
      </c>
      <c r="B111" s="16" t="s">
        <v>188</v>
      </c>
      <c r="C111" s="66" t="s">
        <v>343</v>
      </c>
      <c r="D111" s="67">
        <v>1743000</v>
      </c>
      <c r="E111" s="68">
        <v>377719.94</v>
      </c>
      <c r="F111" s="69">
        <f aca="true" t="shared" si="3" ref="F111:F142">IF(OR(D111="-",IF(E111="-",0,E111)&gt;=IF(D111="-",0,D111)),"-",IF(D111="-",0,D111)-IF(E111="-",0,E111))</f>
        <v>1365280.06</v>
      </c>
    </row>
    <row r="112" spans="1:6" ht="15">
      <c r="A112" s="6" t="s">
        <v>344</v>
      </c>
      <c r="B112" s="19" t="s">
        <v>188</v>
      </c>
      <c r="C112" s="47" t="s">
        <v>345</v>
      </c>
      <c r="D112" s="48">
        <v>1743000</v>
      </c>
      <c r="E112" s="74">
        <v>377719.94</v>
      </c>
      <c r="F112" s="75">
        <f t="shared" si="3"/>
        <v>1365280.06</v>
      </c>
    </row>
    <row r="113" spans="1:6" ht="22.5">
      <c r="A113" s="6" t="s">
        <v>346</v>
      </c>
      <c r="B113" s="19" t="s">
        <v>188</v>
      </c>
      <c r="C113" s="47" t="s">
        <v>347</v>
      </c>
      <c r="D113" s="48">
        <v>1743000</v>
      </c>
      <c r="E113" s="74">
        <v>377719.94</v>
      </c>
      <c r="F113" s="75">
        <f t="shared" si="3"/>
        <v>1365280.06</v>
      </c>
    </row>
    <row r="114" spans="1:6" ht="22.5">
      <c r="A114" s="6" t="s">
        <v>348</v>
      </c>
      <c r="B114" s="19" t="s">
        <v>188</v>
      </c>
      <c r="C114" s="47" t="s">
        <v>349</v>
      </c>
      <c r="D114" s="48">
        <v>1743000</v>
      </c>
      <c r="E114" s="74">
        <v>377719.94</v>
      </c>
      <c r="F114" s="75">
        <f t="shared" si="3"/>
        <v>1365280.06</v>
      </c>
    </row>
    <row r="115" spans="1:6" ht="56.25">
      <c r="A115" s="6" t="s">
        <v>350</v>
      </c>
      <c r="B115" s="19" t="s">
        <v>188</v>
      </c>
      <c r="C115" s="47" t="s">
        <v>351</v>
      </c>
      <c r="D115" s="48">
        <v>234300</v>
      </c>
      <c r="E115" s="74">
        <v>198869</v>
      </c>
      <c r="F115" s="75">
        <f t="shared" si="3"/>
        <v>35431</v>
      </c>
    </row>
    <row r="116" spans="1:6" ht="22.5">
      <c r="A116" s="6" t="s">
        <v>201</v>
      </c>
      <c r="B116" s="19" t="s">
        <v>188</v>
      </c>
      <c r="C116" s="47" t="s">
        <v>352</v>
      </c>
      <c r="D116" s="48">
        <v>234300</v>
      </c>
      <c r="E116" s="74">
        <v>198869</v>
      </c>
      <c r="F116" s="75">
        <f t="shared" si="3"/>
        <v>35431</v>
      </c>
    </row>
    <row r="117" spans="1:6" ht="78.75">
      <c r="A117" s="20" t="s">
        <v>353</v>
      </c>
      <c r="B117" s="19" t="s">
        <v>188</v>
      </c>
      <c r="C117" s="47" t="s">
        <v>354</v>
      </c>
      <c r="D117" s="48">
        <v>765700</v>
      </c>
      <c r="E117" s="74" t="s">
        <v>46</v>
      </c>
      <c r="F117" s="75">
        <f t="shared" si="3"/>
        <v>765700</v>
      </c>
    </row>
    <row r="118" spans="1:6" ht="22.5">
      <c r="A118" s="6" t="s">
        <v>201</v>
      </c>
      <c r="B118" s="19" t="s">
        <v>188</v>
      </c>
      <c r="C118" s="47" t="s">
        <v>355</v>
      </c>
      <c r="D118" s="48">
        <v>765700</v>
      </c>
      <c r="E118" s="74" t="s">
        <v>46</v>
      </c>
      <c r="F118" s="75">
        <f t="shared" si="3"/>
        <v>765700</v>
      </c>
    </row>
    <row r="119" spans="1:6" ht="67.5">
      <c r="A119" s="20" t="s">
        <v>356</v>
      </c>
      <c r="B119" s="19" t="s">
        <v>188</v>
      </c>
      <c r="C119" s="47" t="s">
        <v>357</v>
      </c>
      <c r="D119" s="48">
        <v>743000</v>
      </c>
      <c r="E119" s="74">
        <v>178850.94</v>
      </c>
      <c r="F119" s="75">
        <f t="shared" si="3"/>
        <v>564149.06</v>
      </c>
    </row>
    <row r="120" spans="1:6" ht="22.5">
      <c r="A120" s="6" t="s">
        <v>201</v>
      </c>
      <c r="B120" s="19" t="s">
        <v>188</v>
      </c>
      <c r="C120" s="47" t="s">
        <v>358</v>
      </c>
      <c r="D120" s="48">
        <v>743000</v>
      </c>
      <c r="E120" s="74">
        <v>178850.94</v>
      </c>
      <c r="F120" s="75">
        <f t="shared" si="3"/>
        <v>564149.06</v>
      </c>
    </row>
    <row r="121" spans="1:6" ht="15.75">
      <c r="A121" s="15" t="s">
        <v>359</v>
      </c>
      <c r="B121" s="16" t="s">
        <v>188</v>
      </c>
      <c r="C121" s="66" t="s">
        <v>360</v>
      </c>
      <c r="D121" s="67">
        <v>11011500</v>
      </c>
      <c r="E121" s="68">
        <v>3055349.01</v>
      </c>
      <c r="F121" s="69">
        <f t="shared" si="3"/>
        <v>7956150.99</v>
      </c>
    </row>
    <row r="122" spans="1:6" ht="15">
      <c r="A122" s="6" t="s">
        <v>361</v>
      </c>
      <c r="B122" s="19" t="s">
        <v>188</v>
      </c>
      <c r="C122" s="47" t="s">
        <v>362</v>
      </c>
      <c r="D122" s="48">
        <v>6528900</v>
      </c>
      <c r="E122" s="74">
        <v>508433.48</v>
      </c>
      <c r="F122" s="75">
        <f t="shared" si="3"/>
        <v>6020466.52</v>
      </c>
    </row>
    <row r="123" spans="1:6" ht="67.5">
      <c r="A123" s="6" t="s">
        <v>363</v>
      </c>
      <c r="B123" s="19" t="s">
        <v>188</v>
      </c>
      <c r="C123" s="47" t="s">
        <v>364</v>
      </c>
      <c r="D123" s="48">
        <v>2911400</v>
      </c>
      <c r="E123" s="74">
        <v>394175</v>
      </c>
      <c r="F123" s="75">
        <f t="shared" si="3"/>
        <v>2517225</v>
      </c>
    </row>
    <row r="124" spans="1:6" ht="22.5">
      <c r="A124" s="6" t="s">
        <v>365</v>
      </c>
      <c r="B124" s="19" t="s">
        <v>188</v>
      </c>
      <c r="C124" s="47" t="s">
        <v>366</v>
      </c>
      <c r="D124" s="48">
        <v>2911400</v>
      </c>
      <c r="E124" s="74">
        <v>394175</v>
      </c>
      <c r="F124" s="75">
        <f t="shared" si="3"/>
        <v>2517225</v>
      </c>
    </row>
    <row r="125" spans="1:6" ht="101.25">
      <c r="A125" s="20" t="s">
        <v>367</v>
      </c>
      <c r="B125" s="19" t="s">
        <v>188</v>
      </c>
      <c r="C125" s="47" t="s">
        <v>368</v>
      </c>
      <c r="D125" s="48">
        <v>1200000</v>
      </c>
      <c r="E125" s="74">
        <v>394175</v>
      </c>
      <c r="F125" s="75">
        <f t="shared" si="3"/>
        <v>805825</v>
      </c>
    </row>
    <row r="126" spans="1:6" ht="22.5">
      <c r="A126" s="6" t="s">
        <v>201</v>
      </c>
      <c r="B126" s="19" t="s">
        <v>188</v>
      </c>
      <c r="C126" s="47" t="s">
        <v>369</v>
      </c>
      <c r="D126" s="48">
        <v>1200000</v>
      </c>
      <c r="E126" s="74">
        <v>394175</v>
      </c>
      <c r="F126" s="75">
        <f t="shared" si="3"/>
        <v>805825</v>
      </c>
    </row>
    <row r="127" spans="1:6" ht="45">
      <c r="A127" s="6" t="s">
        <v>370</v>
      </c>
      <c r="B127" s="19" t="s">
        <v>188</v>
      </c>
      <c r="C127" s="47" t="s">
        <v>371</v>
      </c>
      <c r="D127" s="48">
        <v>1711400</v>
      </c>
      <c r="E127" s="74" t="s">
        <v>46</v>
      </c>
      <c r="F127" s="75">
        <f t="shared" si="3"/>
        <v>1711400</v>
      </c>
    </row>
    <row r="128" spans="1:6" ht="33.75">
      <c r="A128" s="6" t="s">
        <v>372</v>
      </c>
      <c r="B128" s="19" t="s">
        <v>188</v>
      </c>
      <c r="C128" s="47" t="s">
        <v>373</v>
      </c>
      <c r="D128" s="48">
        <v>1711400</v>
      </c>
      <c r="E128" s="74" t="s">
        <v>46</v>
      </c>
      <c r="F128" s="75">
        <f t="shared" si="3"/>
        <v>1711400</v>
      </c>
    </row>
    <row r="129" spans="1:6" ht="45">
      <c r="A129" s="6" t="s">
        <v>374</v>
      </c>
      <c r="B129" s="19" t="s">
        <v>188</v>
      </c>
      <c r="C129" s="47" t="s">
        <v>375</v>
      </c>
      <c r="D129" s="48">
        <v>130000</v>
      </c>
      <c r="E129" s="74">
        <v>73781.42</v>
      </c>
      <c r="F129" s="75">
        <f t="shared" si="3"/>
        <v>56218.58</v>
      </c>
    </row>
    <row r="130" spans="1:6" ht="22.5">
      <c r="A130" s="6" t="s">
        <v>376</v>
      </c>
      <c r="B130" s="19" t="s">
        <v>188</v>
      </c>
      <c r="C130" s="47" t="s">
        <v>377</v>
      </c>
      <c r="D130" s="48">
        <v>130000</v>
      </c>
      <c r="E130" s="74">
        <v>73781.42</v>
      </c>
      <c r="F130" s="75">
        <f t="shared" si="3"/>
        <v>56218.58</v>
      </c>
    </row>
    <row r="131" spans="1:6" ht="101.25">
      <c r="A131" s="20" t="s">
        <v>378</v>
      </c>
      <c r="B131" s="19" t="s">
        <v>188</v>
      </c>
      <c r="C131" s="47" t="s">
        <v>379</v>
      </c>
      <c r="D131" s="48">
        <v>130000</v>
      </c>
      <c r="E131" s="74">
        <v>73781.42</v>
      </c>
      <c r="F131" s="75">
        <f t="shared" si="3"/>
        <v>56218.58</v>
      </c>
    </row>
    <row r="132" spans="1:6" ht="22.5">
      <c r="A132" s="6" t="s">
        <v>201</v>
      </c>
      <c r="B132" s="19" t="s">
        <v>188</v>
      </c>
      <c r="C132" s="47" t="s">
        <v>380</v>
      </c>
      <c r="D132" s="48">
        <v>130000</v>
      </c>
      <c r="E132" s="74">
        <v>73781.42</v>
      </c>
      <c r="F132" s="75">
        <f t="shared" si="3"/>
        <v>56218.58</v>
      </c>
    </row>
    <row r="133" spans="1:6" ht="22.5">
      <c r="A133" s="6" t="s">
        <v>240</v>
      </c>
      <c r="B133" s="19" t="s">
        <v>188</v>
      </c>
      <c r="C133" s="47" t="s">
        <v>381</v>
      </c>
      <c r="D133" s="48">
        <v>3487500</v>
      </c>
      <c r="E133" s="74">
        <v>40477.06</v>
      </c>
      <c r="F133" s="75">
        <f t="shared" si="3"/>
        <v>3447022.94</v>
      </c>
    </row>
    <row r="134" spans="1:6" ht="15">
      <c r="A134" s="6" t="s">
        <v>242</v>
      </c>
      <c r="B134" s="19" t="s">
        <v>188</v>
      </c>
      <c r="C134" s="47" t="s">
        <v>382</v>
      </c>
      <c r="D134" s="48">
        <v>3487500</v>
      </c>
      <c r="E134" s="74">
        <v>40477.06</v>
      </c>
      <c r="F134" s="75">
        <f t="shared" si="3"/>
        <v>3447022.94</v>
      </c>
    </row>
    <row r="135" spans="1:6" ht="45">
      <c r="A135" s="6" t="s">
        <v>383</v>
      </c>
      <c r="B135" s="19" t="s">
        <v>188</v>
      </c>
      <c r="C135" s="47" t="s">
        <v>384</v>
      </c>
      <c r="D135" s="48">
        <v>3285000</v>
      </c>
      <c r="E135" s="74" t="s">
        <v>46</v>
      </c>
      <c r="F135" s="75">
        <f t="shared" si="3"/>
        <v>3285000</v>
      </c>
    </row>
    <row r="136" spans="1:6" ht="22.5">
      <c r="A136" s="6" t="s">
        <v>201</v>
      </c>
      <c r="B136" s="19" t="s">
        <v>188</v>
      </c>
      <c r="C136" s="47" t="s">
        <v>385</v>
      </c>
      <c r="D136" s="48">
        <v>3285000</v>
      </c>
      <c r="E136" s="74" t="s">
        <v>46</v>
      </c>
      <c r="F136" s="75">
        <f t="shared" si="3"/>
        <v>3285000</v>
      </c>
    </row>
    <row r="137" spans="1:6" ht="45">
      <c r="A137" s="6" t="s">
        <v>305</v>
      </c>
      <c r="B137" s="19" t="s">
        <v>188</v>
      </c>
      <c r="C137" s="47" t="s">
        <v>386</v>
      </c>
      <c r="D137" s="48">
        <v>202500</v>
      </c>
      <c r="E137" s="74">
        <v>40477.06</v>
      </c>
      <c r="F137" s="75">
        <f t="shared" si="3"/>
        <v>162022.94</v>
      </c>
    </row>
    <row r="138" spans="1:6" ht="22.5">
      <c r="A138" s="6" t="s">
        <v>201</v>
      </c>
      <c r="B138" s="19" t="s">
        <v>188</v>
      </c>
      <c r="C138" s="47" t="s">
        <v>387</v>
      </c>
      <c r="D138" s="48">
        <v>202500</v>
      </c>
      <c r="E138" s="74">
        <v>40477.06</v>
      </c>
      <c r="F138" s="75">
        <f t="shared" si="3"/>
        <v>162022.94</v>
      </c>
    </row>
    <row r="139" spans="1:6" ht="15">
      <c r="A139" s="6" t="s">
        <v>388</v>
      </c>
      <c r="B139" s="19" t="s">
        <v>188</v>
      </c>
      <c r="C139" s="47" t="s">
        <v>389</v>
      </c>
      <c r="D139" s="48">
        <v>4482600</v>
      </c>
      <c r="E139" s="74">
        <v>2546915.53</v>
      </c>
      <c r="F139" s="75">
        <f t="shared" si="3"/>
        <v>1935684.4700000002</v>
      </c>
    </row>
    <row r="140" spans="1:6" ht="33.75">
      <c r="A140" s="6" t="s">
        <v>390</v>
      </c>
      <c r="B140" s="19" t="s">
        <v>188</v>
      </c>
      <c r="C140" s="47" t="s">
        <v>391</v>
      </c>
      <c r="D140" s="48">
        <v>4482600</v>
      </c>
      <c r="E140" s="74">
        <v>2546915.53</v>
      </c>
      <c r="F140" s="75">
        <f t="shared" si="3"/>
        <v>1935684.4700000002</v>
      </c>
    </row>
    <row r="141" spans="1:6" ht="22.5">
      <c r="A141" s="6" t="s">
        <v>392</v>
      </c>
      <c r="B141" s="19" t="s">
        <v>188</v>
      </c>
      <c r="C141" s="47" t="s">
        <v>393</v>
      </c>
      <c r="D141" s="48">
        <v>4482600</v>
      </c>
      <c r="E141" s="74">
        <v>2546915.53</v>
      </c>
      <c r="F141" s="75">
        <f t="shared" si="3"/>
        <v>1935684.4700000002</v>
      </c>
    </row>
    <row r="142" spans="1:6" ht="67.5">
      <c r="A142" s="20" t="s">
        <v>394</v>
      </c>
      <c r="B142" s="19" t="s">
        <v>188</v>
      </c>
      <c r="C142" s="47" t="s">
        <v>395</v>
      </c>
      <c r="D142" s="48">
        <v>2471000</v>
      </c>
      <c r="E142" s="74">
        <v>1207599.01</v>
      </c>
      <c r="F142" s="75">
        <f t="shared" si="3"/>
        <v>1263400.99</v>
      </c>
    </row>
    <row r="143" spans="1:6" ht="22.5">
      <c r="A143" s="6" t="s">
        <v>201</v>
      </c>
      <c r="B143" s="19" t="s">
        <v>188</v>
      </c>
      <c r="C143" s="47" t="s">
        <v>396</v>
      </c>
      <c r="D143" s="48">
        <v>2471000</v>
      </c>
      <c r="E143" s="74">
        <v>1207599.01</v>
      </c>
      <c r="F143" s="75">
        <f aca="true" t="shared" si="4" ref="F143:F174">IF(OR(D143="-",IF(E143="-",0,E143)&gt;=IF(D143="-",0,D143)),"-",IF(D143="-",0,D143)-IF(E143="-",0,E143))</f>
        <v>1263400.99</v>
      </c>
    </row>
    <row r="144" spans="1:6" ht="67.5">
      <c r="A144" s="20" t="s">
        <v>397</v>
      </c>
      <c r="B144" s="19" t="s">
        <v>188</v>
      </c>
      <c r="C144" s="47" t="s">
        <v>398</v>
      </c>
      <c r="D144" s="48">
        <v>1146400</v>
      </c>
      <c r="E144" s="74">
        <v>798183.79</v>
      </c>
      <c r="F144" s="75">
        <f t="shared" si="4"/>
        <v>348216.20999999996</v>
      </c>
    </row>
    <row r="145" spans="1:6" ht="22.5">
      <c r="A145" s="6" t="s">
        <v>201</v>
      </c>
      <c r="B145" s="19" t="s">
        <v>188</v>
      </c>
      <c r="C145" s="47" t="s">
        <v>399</v>
      </c>
      <c r="D145" s="48">
        <v>1146400</v>
      </c>
      <c r="E145" s="74">
        <v>798183.79</v>
      </c>
      <c r="F145" s="75">
        <f t="shared" si="4"/>
        <v>348216.20999999996</v>
      </c>
    </row>
    <row r="146" spans="1:6" ht="67.5">
      <c r="A146" s="20" t="s">
        <v>400</v>
      </c>
      <c r="B146" s="19" t="s">
        <v>188</v>
      </c>
      <c r="C146" s="47" t="s">
        <v>401</v>
      </c>
      <c r="D146" s="48">
        <v>295000</v>
      </c>
      <c r="E146" s="74">
        <v>254897.7</v>
      </c>
      <c r="F146" s="75">
        <f t="shared" si="4"/>
        <v>40102.29999999999</v>
      </c>
    </row>
    <row r="147" spans="1:6" ht="22.5">
      <c r="A147" s="6" t="s">
        <v>201</v>
      </c>
      <c r="B147" s="19" t="s">
        <v>188</v>
      </c>
      <c r="C147" s="47" t="s">
        <v>402</v>
      </c>
      <c r="D147" s="48">
        <v>295000</v>
      </c>
      <c r="E147" s="74">
        <v>254897.7</v>
      </c>
      <c r="F147" s="75">
        <f t="shared" si="4"/>
        <v>40102.29999999999</v>
      </c>
    </row>
    <row r="148" spans="1:6" ht="67.5">
      <c r="A148" s="20" t="s">
        <v>403</v>
      </c>
      <c r="B148" s="19" t="s">
        <v>188</v>
      </c>
      <c r="C148" s="47" t="s">
        <v>404</v>
      </c>
      <c r="D148" s="48">
        <v>570200</v>
      </c>
      <c r="E148" s="74">
        <v>286235.03</v>
      </c>
      <c r="F148" s="75">
        <f t="shared" si="4"/>
        <v>283964.97</v>
      </c>
    </row>
    <row r="149" spans="1:6" ht="22.5">
      <c r="A149" s="6" t="s">
        <v>201</v>
      </c>
      <c r="B149" s="19" t="s">
        <v>188</v>
      </c>
      <c r="C149" s="47" t="s">
        <v>405</v>
      </c>
      <c r="D149" s="48">
        <v>570200</v>
      </c>
      <c r="E149" s="74">
        <v>286235.03</v>
      </c>
      <c r="F149" s="75">
        <f t="shared" si="4"/>
        <v>283964.97</v>
      </c>
    </row>
    <row r="150" spans="1:6" ht="15.75">
      <c r="A150" s="15" t="s">
        <v>406</v>
      </c>
      <c r="B150" s="16" t="s">
        <v>188</v>
      </c>
      <c r="C150" s="66" t="s">
        <v>407</v>
      </c>
      <c r="D150" s="67">
        <v>14265300</v>
      </c>
      <c r="E150" s="68">
        <v>8619934.33</v>
      </c>
      <c r="F150" s="69">
        <f t="shared" si="4"/>
        <v>5645365.67</v>
      </c>
    </row>
    <row r="151" spans="1:6" ht="15">
      <c r="A151" s="6" t="s">
        <v>408</v>
      </c>
      <c r="B151" s="19" t="s">
        <v>188</v>
      </c>
      <c r="C151" s="47" t="s">
        <v>409</v>
      </c>
      <c r="D151" s="48">
        <v>14265300</v>
      </c>
      <c r="E151" s="74">
        <v>8619934.33</v>
      </c>
      <c r="F151" s="75">
        <f t="shared" si="4"/>
        <v>5645365.67</v>
      </c>
    </row>
    <row r="152" spans="1:6" ht="22.5">
      <c r="A152" s="6" t="s">
        <v>410</v>
      </c>
      <c r="B152" s="19" t="s">
        <v>188</v>
      </c>
      <c r="C152" s="47" t="s">
        <v>411</v>
      </c>
      <c r="D152" s="48">
        <v>14259600</v>
      </c>
      <c r="E152" s="74">
        <v>8614238.33</v>
      </c>
      <c r="F152" s="75">
        <f t="shared" si="4"/>
        <v>5645361.67</v>
      </c>
    </row>
    <row r="153" spans="1:6" ht="15">
      <c r="A153" s="6" t="s">
        <v>412</v>
      </c>
      <c r="B153" s="19" t="s">
        <v>188</v>
      </c>
      <c r="C153" s="47" t="s">
        <v>413</v>
      </c>
      <c r="D153" s="48">
        <v>14259600</v>
      </c>
      <c r="E153" s="74">
        <v>8614238.33</v>
      </c>
      <c r="F153" s="75">
        <f t="shared" si="4"/>
        <v>5645361.67</v>
      </c>
    </row>
    <row r="154" spans="1:6" ht="56.25">
      <c r="A154" s="6" t="s">
        <v>414</v>
      </c>
      <c r="B154" s="19" t="s">
        <v>188</v>
      </c>
      <c r="C154" s="47" t="s">
        <v>415</v>
      </c>
      <c r="D154" s="48">
        <v>13015900</v>
      </c>
      <c r="E154" s="74">
        <v>7870538.33</v>
      </c>
      <c r="F154" s="75">
        <f t="shared" si="4"/>
        <v>5145361.67</v>
      </c>
    </row>
    <row r="155" spans="1:6" ht="45">
      <c r="A155" s="6" t="s">
        <v>416</v>
      </c>
      <c r="B155" s="19" t="s">
        <v>188</v>
      </c>
      <c r="C155" s="47" t="s">
        <v>417</v>
      </c>
      <c r="D155" s="48">
        <v>12065900</v>
      </c>
      <c r="E155" s="74">
        <v>7870538.33</v>
      </c>
      <c r="F155" s="75">
        <f t="shared" si="4"/>
        <v>4195361.67</v>
      </c>
    </row>
    <row r="156" spans="1:6" ht="15">
      <c r="A156" s="6" t="s">
        <v>418</v>
      </c>
      <c r="B156" s="19" t="s">
        <v>188</v>
      </c>
      <c r="C156" s="47" t="s">
        <v>419</v>
      </c>
      <c r="D156" s="48">
        <v>950000</v>
      </c>
      <c r="E156" s="74" t="s">
        <v>46</v>
      </c>
      <c r="F156" s="75">
        <f t="shared" si="4"/>
        <v>950000</v>
      </c>
    </row>
    <row r="157" spans="1:6" ht="56.25">
      <c r="A157" s="6" t="s">
        <v>420</v>
      </c>
      <c r="B157" s="19" t="s">
        <v>188</v>
      </c>
      <c r="C157" s="47" t="s">
        <v>421</v>
      </c>
      <c r="D157" s="48">
        <v>9000</v>
      </c>
      <c r="E157" s="74">
        <v>9000</v>
      </c>
      <c r="F157" s="75" t="str">
        <f t="shared" si="4"/>
        <v>-</v>
      </c>
    </row>
    <row r="158" spans="1:6" ht="15">
      <c r="A158" s="6" t="s">
        <v>418</v>
      </c>
      <c r="B158" s="19" t="s">
        <v>188</v>
      </c>
      <c r="C158" s="47" t="s">
        <v>422</v>
      </c>
      <c r="D158" s="48">
        <v>9000</v>
      </c>
      <c r="E158" s="74">
        <v>9000</v>
      </c>
      <c r="F158" s="75" t="str">
        <f t="shared" si="4"/>
        <v>-</v>
      </c>
    </row>
    <row r="159" spans="1:6" ht="56.25">
      <c r="A159" s="6" t="s">
        <v>423</v>
      </c>
      <c r="B159" s="19" t="s">
        <v>188</v>
      </c>
      <c r="C159" s="47" t="s">
        <v>424</v>
      </c>
      <c r="D159" s="48">
        <v>20000</v>
      </c>
      <c r="E159" s="74">
        <v>20000</v>
      </c>
      <c r="F159" s="75" t="str">
        <f t="shared" si="4"/>
        <v>-</v>
      </c>
    </row>
    <row r="160" spans="1:6" ht="15">
      <c r="A160" s="6" t="s">
        <v>418</v>
      </c>
      <c r="B160" s="19" t="s">
        <v>188</v>
      </c>
      <c r="C160" s="47" t="s">
        <v>425</v>
      </c>
      <c r="D160" s="48">
        <v>20000</v>
      </c>
      <c r="E160" s="74">
        <v>20000</v>
      </c>
      <c r="F160" s="75" t="str">
        <f t="shared" si="4"/>
        <v>-</v>
      </c>
    </row>
    <row r="161" spans="1:6" ht="90">
      <c r="A161" s="20" t="s">
        <v>426</v>
      </c>
      <c r="B161" s="19" t="s">
        <v>188</v>
      </c>
      <c r="C161" s="47" t="s">
        <v>427</v>
      </c>
      <c r="D161" s="48">
        <v>70000</v>
      </c>
      <c r="E161" s="74">
        <v>47200</v>
      </c>
      <c r="F161" s="75">
        <f t="shared" si="4"/>
        <v>22800</v>
      </c>
    </row>
    <row r="162" spans="1:6" ht="15">
      <c r="A162" s="6" t="s">
        <v>174</v>
      </c>
      <c r="B162" s="19" t="s">
        <v>188</v>
      </c>
      <c r="C162" s="47" t="s">
        <v>428</v>
      </c>
      <c r="D162" s="48">
        <v>70000</v>
      </c>
      <c r="E162" s="74">
        <v>47200</v>
      </c>
      <c r="F162" s="75">
        <f t="shared" si="4"/>
        <v>22800</v>
      </c>
    </row>
    <row r="163" spans="1:6" ht="56.25">
      <c r="A163" s="6" t="s">
        <v>429</v>
      </c>
      <c r="B163" s="19" t="s">
        <v>188</v>
      </c>
      <c r="C163" s="47" t="s">
        <v>430</v>
      </c>
      <c r="D163" s="48">
        <v>1144700</v>
      </c>
      <c r="E163" s="74">
        <v>667500</v>
      </c>
      <c r="F163" s="75">
        <f t="shared" si="4"/>
        <v>477200</v>
      </c>
    </row>
    <row r="164" spans="1:6" ht="45">
      <c r="A164" s="6" t="s">
        <v>416</v>
      </c>
      <c r="B164" s="19" t="s">
        <v>188</v>
      </c>
      <c r="C164" s="47" t="s">
        <v>431</v>
      </c>
      <c r="D164" s="48">
        <v>1144700</v>
      </c>
      <c r="E164" s="74">
        <v>667500</v>
      </c>
      <c r="F164" s="75">
        <f t="shared" si="4"/>
        <v>477200</v>
      </c>
    </row>
    <row r="165" spans="1:6" ht="33.75">
      <c r="A165" s="6" t="s">
        <v>195</v>
      </c>
      <c r="B165" s="19" t="s">
        <v>188</v>
      </c>
      <c r="C165" s="47" t="s">
        <v>432</v>
      </c>
      <c r="D165" s="48">
        <v>4200</v>
      </c>
      <c r="E165" s="74">
        <v>4200</v>
      </c>
      <c r="F165" s="75" t="str">
        <f t="shared" si="4"/>
        <v>-</v>
      </c>
    </row>
    <row r="166" spans="1:6" ht="33.75">
      <c r="A166" s="6" t="s">
        <v>197</v>
      </c>
      <c r="B166" s="19" t="s">
        <v>188</v>
      </c>
      <c r="C166" s="47" t="s">
        <v>433</v>
      </c>
      <c r="D166" s="48">
        <v>4200</v>
      </c>
      <c r="E166" s="74">
        <v>4200</v>
      </c>
      <c r="F166" s="75" t="str">
        <f t="shared" si="4"/>
        <v>-</v>
      </c>
    </row>
    <row r="167" spans="1:6" ht="78.75">
      <c r="A167" s="20" t="s">
        <v>434</v>
      </c>
      <c r="B167" s="19" t="s">
        <v>188</v>
      </c>
      <c r="C167" s="47" t="s">
        <v>435</v>
      </c>
      <c r="D167" s="48">
        <v>4200</v>
      </c>
      <c r="E167" s="74">
        <v>4200</v>
      </c>
      <c r="F167" s="75" t="str">
        <f t="shared" si="4"/>
        <v>-</v>
      </c>
    </row>
    <row r="168" spans="1:6" ht="45">
      <c r="A168" s="6" t="s">
        <v>416</v>
      </c>
      <c r="B168" s="19" t="s">
        <v>188</v>
      </c>
      <c r="C168" s="47" t="s">
        <v>436</v>
      </c>
      <c r="D168" s="48">
        <v>4200</v>
      </c>
      <c r="E168" s="74">
        <v>4200</v>
      </c>
      <c r="F168" s="75" t="str">
        <f t="shared" si="4"/>
        <v>-</v>
      </c>
    </row>
    <row r="169" spans="1:6" ht="22.5">
      <c r="A169" s="6" t="s">
        <v>240</v>
      </c>
      <c r="B169" s="19" t="s">
        <v>188</v>
      </c>
      <c r="C169" s="47" t="s">
        <v>437</v>
      </c>
      <c r="D169" s="48">
        <v>1500</v>
      </c>
      <c r="E169" s="74">
        <v>1496</v>
      </c>
      <c r="F169" s="75">
        <f t="shared" si="4"/>
        <v>4</v>
      </c>
    </row>
    <row r="170" spans="1:6" ht="15">
      <c r="A170" s="6" t="s">
        <v>242</v>
      </c>
      <c r="B170" s="19" t="s">
        <v>188</v>
      </c>
      <c r="C170" s="47" t="s">
        <v>438</v>
      </c>
      <c r="D170" s="48">
        <v>1500</v>
      </c>
      <c r="E170" s="74">
        <v>1496</v>
      </c>
      <c r="F170" s="75">
        <f t="shared" si="4"/>
        <v>4</v>
      </c>
    </row>
    <row r="171" spans="1:6" ht="45">
      <c r="A171" s="6" t="s">
        <v>439</v>
      </c>
      <c r="B171" s="19" t="s">
        <v>188</v>
      </c>
      <c r="C171" s="47" t="s">
        <v>440</v>
      </c>
      <c r="D171" s="48">
        <v>1500</v>
      </c>
      <c r="E171" s="74">
        <v>1496</v>
      </c>
      <c r="F171" s="75">
        <f t="shared" si="4"/>
        <v>4</v>
      </c>
    </row>
    <row r="172" spans="1:6" ht="15">
      <c r="A172" s="6" t="s">
        <v>418</v>
      </c>
      <c r="B172" s="19" t="s">
        <v>188</v>
      </c>
      <c r="C172" s="47" t="s">
        <v>441</v>
      </c>
      <c r="D172" s="48">
        <v>1500</v>
      </c>
      <c r="E172" s="74">
        <v>1496</v>
      </c>
      <c r="F172" s="75">
        <f t="shared" si="4"/>
        <v>4</v>
      </c>
    </row>
    <row r="173" spans="1:6" ht="15.75">
      <c r="A173" s="15" t="s">
        <v>442</v>
      </c>
      <c r="B173" s="16" t="s">
        <v>188</v>
      </c>
      <c r="C173" s="66" t="s">
        <v>443</v>
      </c>
      <c r="D173" s="67">
        <v>953300</v>
      </c>
      <c r="E173" s="68">
        <v>105174.27</v>
      </c>
      <c r="F173" s="69">
        <f t="shared" si="4"/>
        <v>848125.73</v>
      </c>
    </row>
    <row r="174" spans="1:6" ht="15">
      <c r="A174" s="6" t="s">
        <v>444</v>
      </c>
      <c r="B174" s="19" t="s">
        <v>188</v>
      </c>
      <c r="C174" s="47" t="s">
        <v>445</v>
      </c>
      <c r="D174" s="48">
        <v>183300</v>
      </c>
      <c r="E174" s="74">
        <v>105174.27</v>
      </c>
      <c r="F174" s="75">
        <f t="shared" si="4"/>
        <v>78125.73</v>
      </c>
    </row>
    <row r="175" spans="1:6" ht="22.5">
      <c r="A175" s="6" t="s">
        <v>446</v>
      </c>
      <c r="B175" s="19" t="s">
        <v>188</v>
      </c>
      <c r="C175" s="47" t="s">
        <v>447</v>
      </c>
      <c r="D175" s="48">
        <v>183300</v>
      </c>
      <c r="E175" s="74">
        <v>105174.27</v>
      </c>
      <c r="F175" s="75">
        <f aca="true" t="shared" si="5" ref="F175:F189">IF(OR(D175="-",IF(E175="-",0,E175)&gt;=IF(D175="-",0,D175)),"-",IF(D175="-",0,D175)-IF(E175="-",0,E175))</f>
        <v>78125.73</v>
      </c>
    </row>
    <row r="176" spans="1:6" ht="45">
      <c r="A176" s="6" t="s">
        <v>448</v>
      </c>
      <c r="B176" s="19" t="s">
        <v>188</v>
      </c>
      <c r="C176" s="47" t="s">
        <v>449</v>
      </c>
      <c r="D176" s="48">
        <v>183300</v>
      </c>
      <c r="E176" s="74">
        <v>105174.27</v>
      </c>
      <c r="F176" s="75">
        <f t="shared" si="5"/>
        <v>78125.73</v>
      </c>
    </row>
    <row r="177" spans="1:6" ht="90">
      <c r="A177" s="20" t="s">
        <v>450</v>
      </c>
      <c r="B177" s="19" t="s">
        <v>188</v>
      </c>
      <c r="C177" s="47" t="s">
        <v>451</v>
      </c>
      <c r="D177" s="48">
        <v>183300</v>
      </c>
      <c r="E177" s="74">
        <v>105174.27</v>
      </c>
      <c r="F177" s="75">
        <f t="shared" si="5"/>
        <v>78125.73</v>
      </c>
    </row>
    <row r="178" spans="1:6" ht="15">
      <c r="A178" s="6" t="s">
        <v>452</v>
      </c>
      <c r="B178" s="19" t="s">
        <v>188</v>
      </c>
      <c r="C178" s="47" t="s">
        <v>453</v>
      </c>
      <c r="D178" s="48">
        <v>183300</v>
      </c>
      <c r="E178" s="74">
        <v>105174.27</v>
      </c>
      <c r="F178" s="75">
        <f t="shared" si="5"/>
        <v>78125.73</v>
      </c>
    </row>
    <row r="179" spans="1:6" ht="15">
      <c r="A179" s="6" t="s">
        <v>454</v>
      </c>
      <c r="B179" s="19" t="s">
        <v>188</v>
      </c>
      <c r="C179" s="47" t="s">
        <v>455</v>
      </c>
      <c r="D179" s="48">
        <v>770000</v>
      </c>
      <c r="E179" s="74" t="s">
        <v>46</v>
      </c>
      <c r="F179" s="75">
        <f t="shared" si="5"/>
        <v>770000</v>
      </c>
    </row>
    <row r="180" spans="1:6" ht="67.5">
      <c r="A180" s="6" t="s">
        <v>363</v>
      </c>
      <c r="B180" s="19" t="s">
        <v>188</v>
      </c>
      <c r="C180" s="47" t="s">
        <v>456</v>
      </c>
      <c r="D180" s="48">
        <v>770000</v>
      </c>
      <c r="E180" s="74" t="s">
        <v>46</v>
      </c>
      <c r="F180" s="75">
        <f t="shared" si="5"/>
        <v>770000</v>
      </c>
    </row>
    <row r="181" spans="1:6" ht="22.5">
      <c r="A181" s="6" t="s">
        <v>365</v>
      </c>
      <c r="B181" s="19" t="s">
        <v>188</v>
      </c>
      <c r="C181" s="47" t="s">
        <v>457</v>
      </c>
      <c r="D181" s="48">
        <v>770000</v>
      </c>
      <c r="E181" s="74" t="s">
        <v>46</v>
      </c>
      <c r="F181" s="75">
        <f t="shared" si="5"/>
        <v>770000</v>
      </c>
    </row>
    <row r="182" spans="1:6" ht="45">
      <c r="A182" s="6" t="s">
        <v>370</v>
      </c>
      <c r="B182" s="19" t="s">
        <v>188</v>
      </c>
      <c r="C182" s="47" t="s">
        <v>458</v>
      </c>
      <c r="D182" s="48">
        <v>770000</v>
      </c>
      <c r="E182" s="74" t="s">
        <v>46</v>
      </c>
      <c r="F182" s="75">
        <f t="shared" si="5"/>
        <v>770000</v>
      </c>
    </row>
    <row r="183" spans="1:6" ht="15">
      <c r="A183" s="6" t="s">
        <v>459</v>
      </c>
      <c r="B183" s="19" t="s">
        <v>188</v>
      </c>
      <c r="C183" s="47" t="s">
        <v>460</v>
      </c>
      <c r="D183" s="48">
        <v>770000</v>
      </c>
      <c r="E183" s="74" t="s">
        <v>46</v>
      </c>
      <c r="F183" s="75">
        <f t="shared" si="5"/>
        <v>770000</v>
      </c>
    </row>
    <row r="184" spans="1:6" ht="15.75">
      <c r="A184" s="15" t="s">
        <v>461</v>
      </c>
      <c r="B184" s="16" t="s">
        <v>188</v>
      </c>
      <c r="C184" s="66" t="s">
        <v>462</v>
      </c>
      <c r="D184" s="67">
        <v>20000</v>
      </c>
      <c r="E184" s="68">
        <v>2388</v>
      </c>
      <c r="F184" s="69">
        <f t="shared" si="5"/>
        <v>17612</v>
      </c>
    </row>
    <row r="185" spans="1:6" ht="15">
      <c r="A185" s="6" t="s">
        <v>463</v>
      </c>
      <c r="B185" s="19" t="s">
        <v>188</v>
      </c>
      <c r="C185" s="47" t="s">
        <v>464</v>
      </c>
      <c r="D185" s="48">
        <v>20000</v>
      </c>
      <c r="E185" s="74">
        <v>2388</v>
      </c>
      <c r="F185" s="75">
        <f t="shared" si="5"/>
        <v>17612</v>
      </c>
    </row>
    <row r="186" spans="1:6" ht="22.5">
      <c r="A186" s="6" t="s">
        <v>465</v>
      </c>
      <c r="B186" s="19" t="s">
        <v>188</v>
      </c>
      <c r="C186" s="47" t="s">
        <v>466</v>
      </c>
      <c r="D186" s="48">
        <v>20000</v>
      </c>
      <c r="E186" s="74">
        <v>2388</v>
      </c>
      <c r="F186" s="75">
        <f t="shared" si="5"/>
        <v>17612</v>
      </c>
    </row>
    <row r="187" spans="1:6" ht="22.5">
      <c r="A187" s="6" t="s">
        <v>467</v>
      </c>
      <c r="B187" s="19" t="s">
        <v>188</v>
      </c>
      <c r="C187" s="47" t="s">
        <v>468</v>
      </c>
      <c r="D187" s="48">
        <v>20000</v>
      </c>
      <c r="E187" s="74">
        <v>2388</v>
      </c>
      <c r="F187" s="75">
        <f t="shared" si="5"/>
        <v>17612</v>
      </c>
    </row>
    <row r="188" spans="1:6" ht="56.25">
      <c r="A188" s="6" t="s">
        <v>469</v>
      </c>
      <c r="B188" s="19" t="s">
        <v>188</v>
      </c>
      <c r="C188" s="47" t="s">
        <v>470</v>
      </c>
      <c r="D188" s="48">
        <v>20000</v>
      </c>
      <c r="E188" s="74">
        <v>2388</v>
      </c>
      <c r="F188" s="75">
        <f t="shared" si="5"/>
        <v>17612</v>
      </c>
    </row>
    <row r="189" spans="1:6" ht="22.5">
      <c r="A189" s="6" t="s">
        <v>201</v>
      </c>
      <c r="B189" s="19" t="s">
        <v>188</v>
      </c>
      <c r="C189" s="47" t="s">
        <v>471</v>
      </c>
      <c r="D189" s="48">
        <v>20000</v>
      </c>
      <c r="E189" s="74">
        <v>2388</v>
      </c>
      <c r="F189" s="75">
        <f t="shared" si="5"/>
        <v>17612</v>
      </c>
    </row>
    <row r="190" spans="1:6" ht="9" customHeight="1">
      <c r="A190" s="21"/>
      <c r="B190" s="22"/>
      <c r="C190" s="76"/>
      <c r="D190" s="77"/>
      <c r="E190" s="78"/>
      <c r="F190" s="78"/>
    </row>
    <row r="191" spans="1:6" ht="13.5" customHeight="1">
      <c r="A191" s="23" t="s">
        <v>472</v>
      </c>
      <c r="B191" s="24" t="s">
        <v>473</v>
      </c>
      <c r="C191" s="79" t="s">
        <v>189</v>
      </c>
      <c r="D191" s="80">
        <v>-5889500</v>
      </c>
      <c r="E191" s="80">
        <v>3089139.05</v>
      </c>
      <c r="F191" s="81" t="s">
        <v>474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B1">
      <selection activeCell="G22" sqref="G21:G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58" customWidth="1"/>
    <col min="4" max="6" width="18.7109375" style="58" customWidth="1"/>
  </cols>
  <sheetData>
    <row r="1" spans="1:6" ht="10.5" customHeight="1">
      <c r="A1" s="109" t="s">
        <v>475</v>
      </c>
      <c r="B1" s="109"/>
      <c r="C1" s="109"/>
      <c r="D1" s="109"/>
      <c r="E1" s="109"/>
      <c r="F1" s="109"/>
    </row>
    <row r="2" spans="1:6" ht="12.75" customHeight="1">
      <c r="A2" s="82" t="s">
        <v>476</v>
      </c>
      <c r="B2" s="82"/>
      <c r="C2" s="82"/>
      <c r="D2" s="82"/>
      <c r="E2" s="82"/>
      <c r="F2" s="82"/>
    </row>
    <row r="3" spans="1:6" ht="9" customHeight="1">
      <c r="A3" s="1"/>
      <c r="B3" s="25"/>
      <c r="C3" s="28"/>
      <c r="D3" s="35"/>
      <c r="E3" s="35"/>
      <c r="F3" s="28"/>
    </row>
    <row r="4" spans="1:6" ht="13.5" customHeight="1">
      <c r="A4" s="92" t="s">
        <v>23</v>
      </c>
      <c r="B4" s="83" t="s">
        <v>24</v>
      </c>
      <c r="C4" s="102" t="s">
        <v>477</v>
      </c>
      <c r="D4" s="86" t="s">
        <v>26</v>
      </c>
      <c r="E4" s="86" t="s">
        <v>27</v>
      </c>
      <c r="F4" s="95" t="s">
        <v>28</v>
      </c>
    </row>
    <row r="5" spans="1:6" ht="4.5" customHeight="1">
      <c r="A5" s="93"/>
      <c r="B5" s="84"/>
      <c r="C5" s="103"/>
      <c r="D5" s="87"/>
      <c r="E5" s="87"/>
      <c r="F5" s="96"/>
    </row>
    <row r="6" spans="1:6" ht="6" customHeight="1">
      <c r="A6" s="93"/>
      <c r="B6" s="84"/>
      <c r="C6" s="103"/>
      <c r="D6" s="87"/>
      <c r="E6" s="87"/>
      <c r="F6" s="96"/>
    </row>
    <row r="7" spans="1:6" ht="4.5" customHeight="1">
      <c r="A7" s="93"/>
      <c r="B7" s="84"/>
      <c r="C7" s="103"/>
      <c r="D7" s="87"/>
      <c r="E7" s="87"/>
      <c r="F7" s="96"/>
    </row>
    <row r="8" spans="1:6" ht="6" customHeight="1">
      <c r="A8" s="93"/>
      <c r="B8" s="84"/>
      <c r="C8" s="103"/>
      <c r="D8" s="87"/>
      <c r="E8" s="87"/>
      <c r="F8" s="96"/>
    </row>
    <row r="9" spans="1:6" ht="6" customHeight="1">
      <c r="A9" s="93"/>
      <c r="B9" s="84"/>
      <c r="C9" s="103"/>
      <c r="D9" s="87"/>
      <c r="E9" s="87"/>
      <c r="F9" s="96"/>
    </row>
    <row r="10" spans="1:6" ht="18" customHeight="1">
      <c r="A10" s="94"/>
      <c r="B10" s="85"/>
      <c r="C10" s="119"/>
      <c r="D10" s="88"/>
      <c r="E10" s="88"/>
      <c r="F10" s="97"/>
    </row>
    <row r="11" spans="1:6" ht="13.5" customHeight="1">
      <c r="A11" s="4">
        <v>1</v>
      </c>
      <c r="B11" s="5">
        <v>2</v>
      </c>
      <c r="C11" s="43">
        <v>3</v>
      </c>
      <c r="D11" s="44" t="s">
        <v>29</v>
      </c>
      <c r="E11" s="65" t="s">
        <v>30</v>
      </c>
      <c r="F11" s="46" t="s">
        <v>31</v>
      </c>
    </row>
    <row r="12" spans="1:6" ht="26.25">
      <c r="A12" s="110" t="s">
        <v>478</v>
      </c>
      <c r="B12" s="111" t="s">
        <v>479</v>
      </c>
      <c r="C12" s="120" t="s">
        <v>189</v>
      </c>
      <c r="D12" s="121">
        <v>5889500</v>
      </c>
      <c r="E12" s="121">
        <v>-3089139.05</v>
      </c>
      <c r="F12" s="122" t="s">
        <v>189</v>
      </c>
    </row>
    <row r="13" spans="1:6" ht="15">
      <c r="A13" s="112" t="s">
        <v>35</v>
      </c>
      <c r="B13" s="113"/>
      <c r="C13" s="123"/>
      <c r="D13" s="124"/>
      <c r="E13" s="124"/>
      <c r="F13" s="125"/>
    </row>
    <row r="14" spans="1:6" ht="26.25">
      <c r="A14" s="114" t="s">
        <v>480</v>
      </c>
      <c r="B14" s="115" t="s">
        <v>481</v>
      </c>
      <c r="C14" s="126" t="s">
        <v>189</v>
      </c>
      <c r="D14" s="67" t="s">
        <v>46</v>
      </c>
      <c r="E14" s="67" t="s">
        <v>46</v>
      </c>
      <c r="F14" s="69" t="s">
        <v>46</v>
      </c>
    </row>
    <row r="15" spans="1:6" ht="15">
      <c r="A15" s="112" t="s">
        <v>482</v>
      </c>
      <c r="B15" s="113"/>
      <c r="C15" s="123"/>
      <c r="D15" s="124"/>
      <c r="E15" s="124"/>
      <c r="F15" s="125"/>
    </row>
    <row r="16" spans="1:6" ht="26.25">
      <c r="A16" s="114" t="s">
        <v>483</v>
      </c>
      <c r="B16" s="115" t="s">
        <v>484</v>
      </c>
      <c r="C16" s="126" t="s">
        <v>189</v>
      </c>
      <c r="D16" s="67" t="s">
        <v>46</v>
      </c>
      <c r="E16" s="67" t="s">
        <v>46</v>
      </c>
      <c r="F16" s="69" t="s">
        <v>46</v>
      </c>
    </row>
    <row r="17" spans="1:6" ht="15">
      <c r="A17" s="112" t="s">
        <v>482</v>
      </c>
      <c r="B17" s="113"/>
      <c r="C17" s="123"/>
      <c r="D17" s="124"/>
      <c r="E17" s="124"/>
      <c r="F17" s="125"/>
    </row>
    <row r="18" spans="1:6" ht="15.75">
      <c r="A18" s="110" t="s">
        <v>485</v>
      </c>
      <c r="B18" s="111" t="s">
        <v>486</v>
      </c>
      <c r="C18" s="120" t="s">
        <v>509</v>
      </c>
      <c r="D18" s="121">
        <v>5889500</v>
      </c>
      <c r="E18" s="121">
        <v>-3089139.05</v>
      </c>
      <c r="F18" s="122" t="s">
        <v>46</v>
      </c>
    </row>
    <row r="19" spans="1:6" ht="26.25">
      <c r="A19" s="110" t="s">
        <v>487</v>
      </c>
      <c r="B19" s="111" t="s">
        <v>486</v>
      </c>
      <c r="C19" s="120" t="s">
        <v>510</v>
      </c>
      <c r="D19" s="121">
        <v>5889500</v>
      </c>
      <c r="E19" s="121">
        <v>-3089139.05</v>
      </c>
      <c r="F19" s="122" t="s">
        <v>46</v>
      </c>
    </row>
    <row r="20" spans="1:6" ht="15.75">
      <c r="A20" s="110" t="s">
        <v>488</v>
      </c>
      <c r="B20" s="111" t="s">
        <v>489</v>
      </c>
      <c r="C20" s="120" t="s">
        <v>511</v>
      </c>
      <c r="D20" s="121">
        <v>-32171000</v>
      </c>
      <c r="E20" s="121">
        <v>-20366058.75</v>
      </c>
      <c r="F20" s="122" t="s">
        <v>474</v>
      </c>
    </row>
    <row r="21" spans="1:6" ht="26.25">
      <c r="A21" s="116" t="s">
        <v>512</v>
      </c>
      <c r="B21" s="117" t="s">
        <v>489</v>
      </c>
      <c r="C21" s="127" t="s">
        <v>513</v>
      </c>
      <c r="D21" s="121">
        <v>-32171000</v>
      </c>
      <c r="E21" s="121">
        <v>-20366058.75</v>
      </c>
      <c r="F21" s="75"/>
    </row>
    <row r="22" spans="1:6" ht="26.25">
      <c r="A22" s="110" t="s">
        <v>514</v>
      </c>
      <c r="B22" s="111" t="s">
        <v>489</v>
      </c>
      <c r="C22" s="120" t="s">
        <v>515</v>
      </c>
      <c r="D22" s="121">
        <v>-32171000</v>
      </c>
      <c r="E22" s="121">
        <v>-20366058.75</v>
      </c>
      <c r="F22" s="122"/>
    </row>
    <row r="23" spans="1:6" ht="26.25">
      <c r="A23" s="110" t="s">
        <v>490</v>
      </c>
      <c r="B23" s="111" t="s">
        <v>489</v>
      </c>
      <c r="C23" s="120" t="s">
        <v>516</v>
      </c>
      <c r="D23" s="121">
        <v>-32171000</v>
      </c>
      <c r="E23" s="121">
        <v>-20366058.75</v>
      </c>
      <c r="F23" s="122" t="s">
        <v>474</v>
      </c>
    </row>
    <row r="24" spans="1:6" ht="15.75">
      <c r="A24" s="110" t="s">
        <v>491</v>
      </c>
      <c r="B24" s="111" t="s">
        <v>492</v>
      </c>
      <c r="C24" s="120" t="s">
        <v>517</v>
      </c>
      <c r="D24" s="121">
        <v>38060500</v>
      </c>
      <c r="E24" s="121">
        <v>17276919.7</v>
      </c>
      <c r="F24" s="122" t="s">
        <v>474</v>
      </c>
    </row>
    <row r="25" spans="1:6" ht="26.25">
      <c r="A25" s="110" t="s">
        <v>518</v>
      </c>
      <c r="B25" s="111" t="s">
        <v>492</v>
      </c>
      <c r="C25" s="120" t="s">
        <v>519</v>
      </c>
      <c r="D25" s="121">
        <v>38060500</v>
      </c>
      <c r="E25" s="121">
        <v>17276919.7</v>
      </c>
      <c r="F25" s="122"/>
    </row>
    <row r="26" spans="1:6" ht="26.25">
      <c r="A26" s="110" t="s">
        <v>520</v>
      </c>
      <c r="B26" s="111" t="s">
        <v>492</v>
      </c>
      <c r="C26" s="120" t="s">
        <v>521</v>
      </c>
      <c r="D26" s="121">
        <v>38060500</v>
      </c>
      <c r="E26" s="121">
        <v>17276919.7</v>
      </c>
      <c r="F26" s="122"/>
    </row>
    <row r="27" spans="1:6" ht="26.25">
      <c r="A27" s="116" t="s">
        <v>493</v>
      </c>
      <c r="B27" s="117" t="s">
        <v>492</v>
      </c>
      <c r="C27" s="127" t="s">
        <v>522</v>
      </c>
      <c r="D27" s="121">
        <v>38060500</v>
      </c>
      <c r="E27" s="121">
        <v>17276919.7</v>
      </c>
      <c r="F27" s="75" t="s">
        <v>474</v>
      </c>
    </row>
    <row r="28" spans="1:6" ht="12.75" customHeight="1">
      <c r="A28" s="26"/>
      <c r="B28" s="27"/>
      <c r="C28" s="128"/>
      <c r="D28" s="129"/>
      <c r="E28" s="129"/>
      <c r="F28" s="130"/>
    </row>
    <row r="29" s="118" customFormat="1" ht="12.75" customHeight="1">
      <c r="A29" s="118" t="s">
        <v>523</v>
      </c>
    </row>
    <row r="31" s="118" customFormat="1" ht="12.75" customHeight="1">
      <c r="A31" s="118" t="s">
        <v>524</v>
      </c>
    </row>
  </sheetData>
  <sheetProtection/>
  <mergeCells count="10">
    <mergeCell ref="A29:IV29"/>
    <mergeCell ref="A31:IV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32:F32">
    <cfRule type="cellIs" priority="3" dxfId="0" operator="equal" stopIfTrue="1">
      <formula>0</formula>
    </cfRule>
  </conditionalFormatting>
  <conditionalFormatting sqref="E34:F34">
    <cfRule type="cellIs" priority="4" dxfId="0" operator="equal" stopIfTrue="1">
      <formula>0</formula>
    </cfRule>
  </conditionalFormatting>
  <conditionalFormatting sqref="E105:F105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494</v>
      </c>
      <c r="B1" t="s">
        <v>30</v>
      </c>
    </row>
    <row r="2" spans="1:2" ht="12.75">
      <c r="A2" t="s">
        <v>495</v>
      </c>
      <c r="B2" t="s">
        <v>496</v>
      </c>
    </row>
    <row r="3" spans="1:2" ht="12.75">
      <c r="A3" t="s">
        <v>497</v>
      </c>
      <c r="B3" t="s">
        <v>5</v>
      </c>
    </row>
    <row r="4" spans="1:2" ht="12.75">
      <c r="A4" t="s">
        <v>498</v>
      </c>
      <c r="B4" t="s">
        <v>7</v>
      </c>
    </row>
    <row r="5" spans="1:2" ht="12.75">
      <c r="A5" t="s">
        <v>499</v>
      </c>
      <c r="B5" t="s">
        <v>500</v>
      </c>
    </row>
    <row r="6" spans="1:2" ht="12.75">
      <c r="A6" t="s">
        <v>501</v>
      </c>
    </row>
    <row r="7" spans="1:2" ht="12.75">
      <c r="A7" t="s">
        <v>502</v>
      </c>
    </row>
    <row r="8" spans="1:2" ht="12.75">
      <c r="A8" t="s">
        <v>503</v>
      </c>
      <c r="B8" t="s">
        <v>504</v>
      </c>
    </row>
    <row r="9" spans="1:2" ht="12.75">
      <c r="A9" t="s">
        <v>505</v>
      </c>
      <c r="B9" t="s">
        <v>506</v>
      </c>
    </row>
    <row r="10" spans="1:2" ht="12.75">
      <c r="A10" t="s">
        <v>507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rep:2.45.0.188</dc:description>
  <cp:lastModifiedBy>user</cp:lastModifiedBy>
  <cp:lastPrinted>2018-09-06T05:18:17Z</cp:lastPrinted>
  <dcterms:created xsi:type="dcterms:W3CDTF">2018-09-03T08:44:26Z</dcterms:created>
  <dcterms:modified xsi:type="dcterms:W3CDTF">2018-09-06T05:20:38Z</dcterms:modified>
  <cp:category/>
  <cp:version/>
  <cp:contentType/>
  <cp:contentStatus/>
</cp:coreProperties>
</file>