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'Доходы'!$A$85</definedName>
    <definedName name="REND_1" localSheetId="2">'Источники'!$A$23</definedName>
    <definedName name="REND_1" localSheetId="1">'Расходы'!$A$175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<sst xmlns="http://schemas.openxmlformats.org/spreadsheetml/2006/main" count="896" uniqueCount="473">
  <si>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</si>
  <si>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</si>
  <si>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</si>
  <si>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</si>
  <si>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</si>
  <si>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</si>
  <si>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</si>
  <si>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</si>
  <si>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</si>
  <si>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</si>
  <si>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</si>
  <si>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</si>
  <si>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</si>
  <si>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</si>
  <si>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</si>
  <si>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</si>
  <si>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</si>
  <si>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</si>
  <si>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</si>
  <si>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</si>
  <si>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</si>
  <si>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</si>
  <si>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</si>
  <si>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</si>
  <si>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</si>
  <si>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</si>
  <si>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</si>
  <si>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</si>
  <si>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</si>
  <si>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</si>
  <si>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</si>
  <si>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01.04.2017</t>
  </si>
  <si>
    <t>АДМИНИСТРАЦИЯ ГОРНЯЦКОГО СЕЛЬСКОГО ПОСЕЛЕНИЯ</t>
  </si>
  <si>
    <t>Периодичность: годовая</t>
  </si>
  <si>
    <t>Единица измерения: руб.</t>
  </si>
  <si>
    <t>04225977</t>
  </si>
  <si>
    <t>951</t>
  </si>
  <si>
    <t>60606417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</si>
  <si>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</si>
  <si>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</si>
  <si>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</si>
  <si>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</si>
  <si>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</si>
  <si>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</si>
  <si>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</si>
  <si>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</si>
  <si>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</si>
  <si>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</si>
  <si>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</si>
  <si>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</si>
  <si>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</si>
  <si>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</si>
  <si>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</si>
  <si>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</si>
  <si>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</si>
  <si>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</si>
  <si>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</si>
  <si>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</si>
  <si>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</si>
  <si>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</si>
  <si>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</si>
  <si>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</si>
  <si>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</si>
  <si>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</si>
  <si>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</si>
  <si>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</si>
  <si>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</si>
  <si>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</si>
  <si>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</si>
  <si>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</si>
  <si>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</si>
  <si>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</si>
  <si>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</si>
  <si>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</si>
  <si>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</si>
  <si>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</si>
  <si>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</si>
  <si>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</si>
  <si>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</si>
  <si>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</si>
  <si>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</si>
  <si>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</si>
  <si>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</si>
  <si>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</si>
  <si>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</si>
  <si>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</si>
  <si>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</si>
  <si>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</si>
  <si>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</si>
  <si>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</si>
  <si>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</si>
  <si>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</si>
  <si>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</si>
  <si>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</si>
  <si>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</si>
  <si>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</si>
  <si>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</si>
  <si>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</si>
  <si>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</si>
  <si>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</si>
  <si>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</si>
  <si>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</si>
  <si>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</si>
  <si>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</si>
  <si>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</si>
  <si>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</si>
  <si>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</si>
  <si>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</si>
  <si>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</si>
  <si>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</si>
  <si>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</si>
  <si>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</si>
  <si>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</si>
  <si>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</si>
  <si>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</si>
  <si>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</si>
  <si>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</si>
  <si>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</si>
  <si>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</si>
  <si>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</si>
  <si>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</si>
  <si>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</si>
  <si>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</si>
  <si>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</si>
  <si>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</si>
  <si>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</si>
  <si>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</si>
  <si>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</si>
  <si>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</si>
  <si>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</si>
  <si>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</si>
  <si>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</si>
  <si>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</si>
  <si>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</si>
  <si>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</si>
  <si>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</si>
  <si>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</si>
  <si>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</si>
  <si>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</si>
  <si>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</si>
  <si>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</si>
  <si>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</si>
  <si>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</si>
  <si>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</si>
  <si>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</si>
  <si>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</si>
  <si>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</si>
  <si>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</si>
  <si>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</si>
  <si>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</si>
  <si>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</si>
  <si>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</si>
  <si>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</si>
  <si>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</si>
  <si>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</si>
  <si>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</si>
  <si>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</si>
  <si>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</si>
  <si>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</si>
  <si>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</si>
  <si>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</si>
  <si>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</si>
  <si>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</si>
  <si>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</si>
  <si>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</si>
  <si>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</si>
  <si>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</si>
  <si>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</si>
  <si>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</si>
  <si>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</si>
  <si>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</si>
  <si>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 Муниципальная программа Горняцкого сельского поселения «Энергоэффективность и развитие энергетики»</t>
  </si>
  <si>
    <t xml:space="preserve">951 0104 0900000000 000 </t>
  </si>
  <si>
    <t> Подпрограмма «Энергосбережение и повышение энергетической эффективности учреждений Горняцкого сельского поселения»</t>
  </si>
  <si>
    <t xml:space="preserve">951 0104 0910000000 000 </t>
  </si>
  <si>
    <t> Расходы на обеспечение деятельности (оказание услуг) органов местного самоуправления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</si>
  <si>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951 0104 0910028330 000 </t>
  </si>
  <si>
    <t>Прочая закупка товаров, работ и услуг для обеспечения государственных (муниципальных) нужд</t>
  </si>
  <si>
    <t xml:space="preserve">951 0104 0910028330 244 </t>
  </si>
  <si>
    <t> Муниципальная программа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</si>
  <si>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951 0104 1100000000 000 </t>
  </si>
  <si>
    <t> Подпрограмма «Нормативно-методическое обеспечение и организация бюджетного процесса»</t>
  </si>
  <si>
    <t xml:space="preserve">951 0104 1120000000 000 </t>
  </si>
  <si>
    <t> Расходы на выплаты по оплате труда работников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</si>
  <si>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951 0104 1120000110 000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</si>
  <si>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</si>
  <si>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</si>
  <si>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</si>
  <si>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</si>
  <si>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</si>
  <si>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</si>
  <si>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функций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</si>
  <si>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951 0104 1120000190 000 </t>
  </si>
  <si>
    <t xml:space="preserve">951 0104 1120000190 244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</si>
  <si>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</si>
  <si>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</si>
  <si>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</si>
  <si>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</si>
  <si>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 Иные межбюджетные трансферты из бюджета Горняцкого сельского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</si>
  <si>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951 0104 1120087030 000 </t>
  </si>
  <si>
    <t xml:space="preserve">951 0104 1120087030 540 </t>
  </si>
  <si>
    <t> Непрограммные расходы органов местного самоуправления Горняцкого сельского поселения</t>
  </si>
  <si>
    <t xml:space="preserve">951 0104 9900000000 000 </t>
  </si>
  <si>
    <t> Непрограммные расходы</t>
  </si>
  <si>
    <t xml:space="preserve">951 0104 9990000000 000 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</si>
  <si>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</si>
  <si>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951 0104 9990072390 000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</si>
  <si>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</si>
  <si>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</si>
  <si>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</si>
  <si>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</si>
  <si>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</si>
  <si>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Иные межбюджетные трансферты из бюджета Горняцкого сельского поселения бюджету Белокалитвинского района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</si>
  <si>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</si>
  <si>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</si>
  <si>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</si>
  <si>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</si>
  <si>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</si>
  <si>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</si>
  <si>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 Резервный фонд Администрации Горняцкого сельского поселения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</si>
  <si>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951 0111 9990098010 000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</si>
  <si>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</si>
  <si>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</si>
  <si>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</si>
  <si>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</si>
  <si>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> Муниципальная программа Горняцкого сельского поселения «Обеспечение общественного порядка и противодействие преступности»</t>
  </si>
  <si>
    <t xml:space="preserve">951 0113 0400000000 000 </t>
  </si>
  <si>
    <t> Подпрограмма «Профилактика экстремизма и терроризма на территории Горняцкого сельского поселения»</t>
  </si>
  <si>
    <t xml:space="preserve">951 0113 0410000000 000 </t>
  </si>
  <si>
    <t>Мероприятия по профилактике экстремизма и терроризма на территории Горняцкого сельского поселения в рамках подпрограммы  «Профилактика экстремизма и терроризма на территории Горняцкого сельского поселения» муниципальной программы Горняцкого сельского поселения «Обеспечение общественного порядка и противодействие преступности»</t>
  </si>
  <si>
    <t xml:space="preserve">951 0113 0410028160 000 </t>
  </si>
  <si>
    <t xml:space="preserve">951 0113 0410028160 244 </t>
  </si>
  <si>
    <t> Муниципальная программа Горняцкого сельского поселения «Муниципальная политика»</t>
  </si>
  <si>
    <t xml:space="preserve">951 0113 1000000000 000 </t>
  </si>
  <si>
    <t> Подпрограмма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</t>
  </si>
  <si>
    <t xml:space="preserve">951 0113 1010000000 000 </t>
  </si>
  <si>
    <t> 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</si>
  <si>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951 0113 1010028340 000 </t>
  </si>
  <si>
    <t xml:space="preserve">951 0113 1010028340 244 </t>
  </si>
  <si>
    <t> Мероприятия по диспансеризации муниципальных служащих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</si>
  <si>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951 0113 1010028510 000 </t>
  </si>
  <si>
    <t xml:space="preserve">951 0113 1010028510 244 </t>
  </si>
  <si>
    <t> Подпрограмма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</si>
  <si>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951 0113 1020000000 000 </t>
  </si>
  <si>
    <t> Официальная публикация нормативно-правовых актов Горняцкого сельского поселения, проектов правовых актов Горняцкого сельского поселения и иных информационных материалов 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</si>
  <si>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951 0113 1020028370 000 </t>
  </si>
  <si>
    <t xml:space="preserve">951 0113 1020028370 244 </t>
  </si>
  <si>
    <t> Мероприятия по освещению деятельности ассоциации «Совет муниципальных образований Ростовской области»в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</si>
  <si>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951 0113 1020028380 000 </t>
  </si>
  <si>
    <t>Уплата иных платежей</t>
  </si>
  <si>
    <t xml:space="preserve">951 0113 1020028380 853 </t>
  </si>
  <si>
    <t> Муниципальная программа Горняцкого сельского поселения "Управление муниципальным имуществом в Горняцком сельском поселении"</t>
  </si>
  <si>
    <t xml:space="preserve">951 0113 1300000000 000 </t>
  </si>
  <si>
    <t> Подпрограмма «Повышение эффективности управления муниципальным имуществом»</t>
  </si>
  <si>
    <t xml:space="preserve">951 0113 1310000000 000 </t>
  </si>
  <si>
    <t> Проведение технической инвентаризации объектов недвижимого имущества и бесхозяйного имущества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 в Горняцком сельском поселении"</t>
  </si>
  <si>
    <t xml:space="preserve">951 0113 1310028520 000 </t>
  </si>
  <si>
    <t xml:space="preserve">951 0113 1310028520 244 </t>
  </si>
  <si>
    <t> Мероприятия по оценке рыночной стоимости муниципального имущества и земельных участков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 в Горняцком сельском поселении"</t>
  </si>
  <si>
    <t xml:space="preserve">951 0113 1310028540 000 </t>
  </si>
  <si>
    <t xml:space="preserve">951 0113 1310028540 244 </t>
  </si>
  <si>
    <t>Содержание имущества казны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в Горняцком сельском поселении»</t>
  </si>
  <si>
    <t xml:space="preserve">951 0113 1310028560 000 </t>
  </si>
  <si>
    <t xml:space="preserve">951 0113 1310028560 244 </t>
  </si>
  <si>
    <t xml:space="preserve">951 0113 9900000000 000 </t>
  </si>
  <si>
    <t xml:space="preserve">951 0113 9990000000 000 </t>
  </si>
  <si>
    <t xml:space="preserve">951 0113 9990098010 000 </t>
  </si>
  <si>
    <t xml:space="preserve">951 0113 9990098010 244 </t>
  </si>
  <si>
    <t> Расходы на исполнение требований исполнительного документа в рамках непрограммных расходов органов местного самоуправления Горняцкого сельского поселения</t>
  </si>
  <si>
    <t xml:space="preserve">951 0113 9990098060 000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</si>
  <si>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</si>
  <si>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951 0113 9990098060 831 </t>
  </si>
  <si>
    <t>Реализация направления расходов в рамках непрограммных расходов муниципального органа Горняцкого сельского поселения</t>
  </si>
  <si>
    <t xml:space="preserve">951 0113 9990099990 000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</si>
  <si>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</si>
  <si>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</si>
  <si>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</si>
  <si>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</si>
  <si>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</si>
  <si>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</si>
  <si>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</si>
  <si>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</si>
  <si>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</si>
  <si>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</si>
  <si>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</si>
  <si>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</si>
  <si>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</si>
  <si>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</si>
  <si>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</si>
  <si>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</si>
  <si>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 Муниципальная программа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</si>
  <si>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951 0309 0500000000 000 </t>
  </si>
  <si>
    <t> Подпрограмма «Пожарная безопасность»</t>
  </si>
  <si>
    <t xml:space="preserve">951 0309 0510000000 000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</si>
  <si>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Горняцкого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</si>
  <si>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951 0309 0510028170 000 </t>
  </si>
  <si>
    <t xml:space="preserve">951 0309 0510028170 244 </t>
  </si>
  <si>
    <t> Подпрограмма «Защита населения от чрезвычайных ситуаций и безопасности людей на водных объектах»</t>
  </si>
  <si>
    <t xml:space="preserve">951 0309 0520000000 000 </t>
  </si>
  <si>
    <t> 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</si>
  <si>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951 0309 0520028180 000 </t>
  </si>
  <si>
    <t xml:space="preserve">951 0309 0520028180 244 </t>
  </si>
  <si>
    <t> Мероприятия по обеспечению эффективного предупреждения и ликвидации происшествий на водных объектах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</si>
  <si>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951 0309 0520028200 000 </t>
  </si>
  <si>
    <t xml:space="preserve">951 0309 0520028200 244 </t>
  </si>
  <si>
    <t xml:space="preserve">951 0309 9900000000 000 </t>
  </si>
  <si>
    <t xml:space="preserve">951 0309 9990000000 000 </t>
  </si>
  <si>
    <t xml:space="preserve">951 0309 9990098010 000 </t>
  </si>
  <si>
    <t>Специальные расходы</t>
  </si>
  <si>
    <t xml:space="preserve">951 0309 9990098010 880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</si>
  <si>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</si>
  <si>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</si>
  <si>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</si>
  <si>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</si>
  <si>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 Муниципальная программа Горняцкого сельского поселения «Развитие транспортной системы»</t>
  </si>
  <si>
    <t xml:space="preserve">951 0409 0800000000 000 </t>
  </si>
  <si>
    <t> Подпрограмма «Развитие транспортной инфраструктуры Горняцкого сельского поселения»</t>
  </si>
  <si>
    <t xml:space="preserve">951 0409 0810000000 000 </t>
  </si>
  <si>
    <t>Расходы на ремонт и содержание внутрипоселковых автомобильных дорог местного значения и искусственных сооружений на них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</si>
  <si>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951 0409 0810086200 000 </t>
  </si>
  <si>
    <t xml:space="preserve">951 0409 0810086200 244 </t>
  </si>
  <si>
    <t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</si>
  <si>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08100S3510 000 </t>
  </si>
  <si>
    <t xml:space="preserve">951 0409 08100S3510 244 </t>
  </si>
  <si>
    <t> Подпрограмма «Повышение безопасности дорожного движения на территории Горняцкого сельского поселения»</t>
  </si>
  <si>
    <t xml:space="preserve">951 0409 0820000000 000 </t>
  </si>
  <si>
    <t> 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Горняцкого сельского поселения» муниципальной программы Горняцкого сельского поселения «Развитие транспортной системы"</t>
  </si>
  <si>
    <t xml:space="preserve">951 0409 0820086110 000 </t>
  </si>
  <si>
    <t xml:space="preserve">951 0409 0820086110 244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</si>
  <si>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</si>
  <si>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</si>
  <si>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</si>
  <si>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</si>
  <si>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 Муниципальная программа Горняцкого сельского поселения «Переселение граждан из аварийного жилищного фонда, в том числе с учетом необходимости развития малоэтажного жилищного строительства в 2013-2016 годах на территории Горняцкого сельского поселения»</t>
  </si>
  <si>
    <t xml:space="preserve">951 0501 0200000000 000 </t>
  </si>
  <si>
    <t> Подпрограмма «Переселение граждан их аварийного жилищного фонда Горняцкого сельского поселения»</t>
  </si>
  <si>
    <t xml:space="preserve">951 0501 0220000000 000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</si>
  <si>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</t>
  </si>
  <si>
    <t xml:space="preserve">951 0501 02200S3160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</si>
  <si>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</si>
  <si>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02200S3160 412 </t>
  </si>
  <si>
    <t> Муниципальная программа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</si>
  <si>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951 0501 0300000000 000 </t>
  </si>
  <si>
    <t> Подпрограмма «Развитие жилищного хозяйства в Горняцком сельском поселении»</t>
  </si>
  <si>
    <t xml:space="preserve">951 0501 0310000000 000 </t>
  </si>
  <si>
    <t> Мероприятия по содержанию муниципального жилищного фонда и муниципального имущества, включая уплату взносов "Ростовскому областному фонду содействия капитальному ремонту"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</si>
  <si>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951 0501 0310028510 000 </t>
  </si>
  <si>
    <t xml:space="preserve">951 0501 0310028510 244 </t>
  </si>
  <si>
    <t xml:space="preserve">951 0501 9900000000 000 </t>
  </si>
  <si>
    <t xml:space="preserve">951 0501 9990000000 000 </t>
  </si>
  <si>
    <t xml:space="preserve">951 0501 9990098060 000 </t>
  </si>
  <si>
    <t xml:space="preserve">951 0501 9990098060 244 </t>
  </si>
  <si>
    <t>Благоустройство</t>
  </si>
  <si>
    <t xml:space="preserve">951 0503 0000000000 000 </t>
  </si>
  <si>
    <t> Муниципальная программа Горняцкого сельского поселения «Благоустройство территории Горняцкого сельского поселения»</t>
  </si>
  <si>
    <t xml:space="preserve">951 0503 1200000000 000 </t>
  </si>
  <si>
    <t> Подпрограмма «Организация благоустройства территории поселения»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</si>
  <si>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</si>
  <si>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</si>
  <si>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951 0503 1210028470 000 </t>
  </si>
  <si>
    <t xml:space="preserve">951 0503 1210028470 244 </t>
  </si>
  <si>
    <t> Расходы на реализацию мероприятий по озеленению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</si>
  <si>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951 0503 1210028480 000 </t>
  </si>
  <si>
    <t xml:space="preserve">951 0503 1210028480 244 </t>
  </si>
  <si>
    <t> Расходы на реализацию мероприятий по организации и содержанию мест захоронений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</si>
  <si>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951 0503 1210028490 000 </t>
  </si>
  <si>
    <t xml:space="preserve">951 0503 1210028490 244 </t>
  </si>
  <si>
    <t> Расходы на реализацию прочих мероприятий по благоустройству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</si>
  <si>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951 0503 1210028500 000 </t>
  </si>
  <si>
    <t xml:space="preserve">951 0503 1210028500 244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</si>
  <si>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</si>
  <si>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</si>
  <si>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</si>
  <si>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</si>
  <si>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 Муниципальная программа Горняцкого сельского поселения «Развитие культуры и туризма»</t>
  </si>
  <si>
    <t xml:space="preserve">951 0801 0600000000 000 </t>
  </si>
  <si>
    <t> Подпрограмма «Развитие культуры»</t>
  </si>
  <si>
    <t xml:space="preserve">951 0801 0610000000 000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</si>
  <si>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</si>
  <si>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</si>
  <si>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</si>
  <si>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</si>
  <si>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 Иные межбюджетные трансферты из бюджета Горняцкого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</si>
  <si>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951 0801 0610087020 000 </t>
  </si>
  <si>
    <t xml:space="preserve">951 0801 0610087020 540 </t>
  </si>
  <si>
    <t xml:space="preserve">951 0801 0900000000 000 </t>
  </si>
  <si>
    <t xml:space="preserve">951 0801 0910000000 000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</si>
  <si>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</si>
  <si>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951 0801 0910000590 000 </t>
  </si>
  <si>
    <t xml:space="preserve">951 0801 0910000590 611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</si>
  <si>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</si>
  <si>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</si>
  <si>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</si>
  <si>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</si>
  <si>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 Муниципальная программа Горняцкого сельского поселения "Социальная поддержка граждан"</t>
  </si>
  <si>
    <t xml:space="preserve">951 1001 0100000000 000 </t>
  </si>
  <si>
    <t> Подпрограмма "Выплата муниципальной пенсии за выслугу лет лицам,замещавшим муниципальные должности и должности муниципальной службы в поселении"</t>
  </si>
  <si>
    <t xml:space="preserve">951 1001 0110000000 000 </t>
  </si>
  <si>
    <t> Выплата муниципальных пенсий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поселении"  муниципальной программы Горняцкого сельского поселения "Социальная поддержка граждан"</t>
  </si>
  <si>
    <t xml:space="preserve">951 1001 0110028010 000 </t>
  </si>
  <si>
    <t>Иные пенсии, социальные доплаты к пенсиям</t>
  </si>
  <si>
    <t xml:space="preserve">951 1001 0110028010 312 </t>
  </si>
  <si>
    <t>Социальное обеспечение населения</t>
  </si>
  <si>
    <t xml:space="preserve">951 1003 0000000000 000 </t>
  </si>
  <si>
    <t xml:space="preserve">951 1003 0200000000 000 </t>
  </si>
  <si>
    <t xml:space="preserve">951 1003 0220000000 000 </t>
  </si>
  <si>
    <t> 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Фонда содействия реформированию жилищно-коммунального хозяйства, в рамках подпрограммы «Переселение граждан их аварийного жилищного фонда Горняцкого сельского поселения»  муниципальной программы Горняцкого сельского поселения   «Переселение граждан из аварийного жилищного фонда, в том числе с учетом необходимости развития малоэтажного жилищного строительства в 2013-2016 годах на территории Горняцкого сельского поселения»</t>
  </si>
  <si>
    <t xml:space="preserve">951 1003 0220009502 000 </t>
  </si>
  <si>
    <t>Субсидии гражданам на приобретение жилья</t>
  </si>
  <si>
    <t xml:space="preserve">951 1003 0220009502 322 </t>
  </si>
  <si>
    <t> 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на софинансирование средств, поступивших от Фонда содействия реформированию жилищно-коммунального хозяйства, в рамках подпрограммы «Переселение граждан их аварийного жилищного фонда Горняцкого сельского поселения»  муниципальной программы Горняцкого сельского поселения   «Переселение граждан из аварийного жилищного фонда, в том числе с учетом необходимости развития малоэтажного жилищного строительства в 2013-2016 годах на территории Горняцкого сельского поселения»</t>
  </si>
  <si>
    <t xml:space="preserve">951 1003 0220009602 000 </t>
  </si>
  <si>
    <t xml:space="preserve">951 1003 0220009602 322 </t>
  </si>
  <si>
    <t xml:space="preserve">951 1003 02200S3160 000 </t>
  </si>
  <si>
    <t xml:space="preserve">951 1003 02200S3160 322 </t>
  </si>
  <si>
    <t>Расходы на обеспечение мероприятий  по переселению граждан из 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на софинансирование средств, поступивших от Фонда содействия реформированию жилищно-коммунального хозяйства, в рамках подпрограммы «Переселение граждан их аварийного жилищного фонда Горняцкого сельского поселения»  муниципальной программы Горняцкого сельского поселения   «Переселение граждан из аварийного жилищного фонда, в том числе с учетом необходимости развития малоэтажного жилищного строительства в 2013-2016 годах на территории Горняцкого сельского поселения»</t>
  </si>
  <si>
    <t xml:space="preserve">951 1003 02200S9602 000 </t>
  </si>
  <si>
    <t xml:space="preserve">951 1003 02200S9602 322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</si>
  <si>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</si>
  <si>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</si>
  <si>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</si>
  <si>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</si>
  <si>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 Муниципальная программа Горняцкого сельского поселения «Развитие физической культуры и спорта»</t>
  </si>
  <si>
    <t xml:space="preserve">951 1102 0700000000 000 </t>
  </si>
  <si>
    <t> Подпрограмма «Развитие физической культуры и массового спорта»</t>
  </si>
  <si>
    <t xml:space="preserve">951 1102 0710000000 000 </t>
  </si>
  <si>
    <t> Физкультурные и массовые спортивные мероприятия в рамках подпрограммы «Развитие физической культуры и массового спорта» муниципальной программы Горняцкого сельского поселения «Развитие физической культуры и спорта»</t>
  </si>
  <si>
    <t xml:space="preserve">951 1102 0710028240 000 </t>
  </si>
  <si>
    <t xml:space="preserve">951 1102 0710028240 244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</si>
  <si>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</si>
  <si>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</si>
  <si>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</si>
  <si>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</si>
  <si>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</si>
  <si>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</si>
  <si>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</si>
  <si>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</si>
  <si>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</si>
  <si>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</si>
  <si>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</si>
  <si>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</si>
  <si>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</si>
  <si>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</si>
  <si>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</si>
  <si>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</si>
  <si>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</si>
  <si>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</si>
  <si>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</si>
  <si>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</si>
  <si>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</si>
  <si>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</si>
  <si>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</si>
  <si>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</si>
  <si>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</si>
  <si>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</si>
  <si>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</si>
  <si>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</si>
  <si>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</si>
  <si>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</si>
  <si>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3</t>
  </si>
  <si>
    <t>EXPORT_SRC_CODE</t>
  </si>
  <si>
    <t>58004-03</t>
  </si>
  <si>
    <t>182 10606033101000110</t>
  </si>
  <si>
    <t>182 10606033102100110</t>
  </si>
  <si>
    <t>182 10606033103000110</t>
  </si>
  <si>
    <t xml:space="preserve"> -</t>
  </si>
  <si>
    <t xml:space="preserve">    -</t>
  </si>
  <si>
    <t>182 10606043101000110</t>
  </si>
  <si>
    <t>182 10606043102100110</t>
  </si>
  <si>
    <t>за март 2017 года</t>
  </si>
  <si>
    <t>бюджет Горняцкого сельского поселения Белокалитвинского района</t>
  </si>
  <si>
    <t>Глава администрации                                        О.П.Снисаренко</t>
  </si>
  <si>
    <t>Главный бухгалтер                                             О.В.Лысенко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</si>
</sst>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2"/>
      <name val="Arial Cyr"/>
      <family val="2"/>
    </font>
    <font>
      <sz val="16"/>
      <name val="Arial Cyr"/>
      <family val="2"/>
    </font>
    <font>
      <b/>
      <sz val="16"/>
      <name val="Arial Cyr"/>
      <family val="2"/>
    </font>
    <font>
      <sz val="14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wrapText="1"/>
    </xf>
    <xf numFmtId="4" fontId="4" fillId="0" borderId="15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4" fontId="4" fillId="0" borderId="20" xfId="0" applyNumberFormat="1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0" fillId="0" borderId="17" xfId="0" applyBorder="1" applyAlignment="1">
      <alignment/>
    </xf>
    <xf numFmtId="49" fontId="4" fillId="0" borderId="24" xfId="0" applyNumberFormat="1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26" xfId="0" applyBorder="1" applyAlignment="1">
      <alignment/>
    </xf>
    <xf numFmtId="49" fontId="0" fillId="0" borderId="19" xfId="0" applyNumberFormat="1" applyBorder="1" applyAlignment="1">
      <alignment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7" xfId="0" applyBorder="1" applyAlignment="1">
      <alignment horizontal="left"/>
    </xf>
    <xf numFmtId="49" fontId="8" fillId="0" borderId="28" xfId="0" applyNumberFormat="1" applyFont="1" applyBorder="1" applyAlignment="1">
      <alignment horizontal="left" wrapText="1"/>
    </xf>
    <xf numFmtId="49" fontId="8" fillId="0" borderId="29" xfId="0" applyNumberFormat="1" applyFont="1" applyBorder="1" applyAlignment="1">
      <alignment horizontal="center" wrapText="1"/>
    </xf>
    <xf numFmtId="4" fontId="8" fillId="0" borderId="30" xfId="0" applyNumberFormat="1" applyFont="1" applyBorder="1" applyAlignment="1">
      <alignment horizontal="right"/>
    </xf>
    <xf numFmtId="4" fontId="8" fillId="0" borderId="31" xfId="0" applyNumberFormat="1" applyFont="1" applyBorder="1" applyAlignment="1">
      <alignment horizontal="right"/>
    </xf>
    <xf numFmtId="49" fontId="8" fillId="0" borderId="14" xfId="0" applyNumberFormat="1" applyFont="1" applyBorder="1" applyAlignment="1">
      <alignment horizontal="center" wrapText="1"/>
    </xf>
    <xf numFmtId="4" fontId="8" fillId="0" borderId="1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9" fontId="8" fillId="0" borderId="32" xfId="0" applyNumberFormat="1" applyFont="1" applyBorder="1" applyAlignment="1">
      <alignment horizontal="left" wrapText="1"/>
    </xf>
    <xf numFmtId="49" fontId="8" fillId="0" borderId="15" xfId="0" applyNumberFormat="1" applyFont="1" applyBorder="1" applyAlignment="1">
      <alignment horizontal="center" wrapText="1"/>
    </xf>
    <xf numFmtId="49" fontId="8" fillId="0" borderId="18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11" xfId="0" applyFont="1" applyBorder="1" applyAlignment="1">
      <alignment horizontal="center"/>
    </xf>
    <xf numFmtId="0" fontId="10" fillId="0" borderId="0" xfId="0" applyFont="1" applyAlignment="1">
      <alignment horizontal="left"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>
      <alignment horizontal="right"/>
    </xf>
    <xf numFmtId="49" fontId="10" fillId="0" borderId="33" xfId="0" applyNumberFormat="1" applyFont="1" applyBorder="1" applyAlignment="1">
      <alignment horizontal="centerContinuous"/>
    </xf>
    <xf numFmtId="184" fontId="10" fillId="0" borderId="34" xfId="0" applyNumberFormat="1" applyFont="1" applyBorder="1" applyAlignment="1">
      <alignment horizontal="center"/>
    </xf>
    <xf numFmtId="49" fontId="10" fillId="0" borderId="35" xfId="0" applyNumberFormat="1" applyFont="1" applyBorder="1" applyAlignment="1">
      <alignment horizontal="center"/>
    </xf>
    <xf numFmtId="49" fontId="10" fillId="0" borderId="34" xfId="0" applyNumberFormat="1" applyFont="1" applyBorder="1" applyAlignment="1">
      <alignment horizontal="center"/>
    </xf>
    <xf numFmtId="49" fontId="10" fillId="0" borderId="35" xfId="0" applyNumberFormat="1" applyFont="1" applyBorder="1" applyAlignment="1">
      <alignment horizontal="centerContinuous"/>
    </xf>
    <xf numFmtId="49" fontId="10" fillId="0" borderId="0" xfId="0" applyNumberFormat="1" applyFont="1" applyAlignment="1">
      <alignment horizontal="left"/>
    </xf>
    <xf numFmtId="49" fontId="10" fillId="0" borderId="36" xfId="0" applyNumberFormat="1" applyFont="1" applyBorder="1" applyAlignment="1">
      <alignment horizontal="centerContinuous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13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37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38" xfId="0" applyNumberFormat="1" applyFont="1" applyBorder="1" applyAlignment="1">
      <alignment horizontal="center"/>
    </xf>
    <xf numFmtId="4" fontId="10" fillId="0" borderId="15" xfId="0" applyNumberFormat="1" applyFont="1" applyBorder="1" applyAlignment="1">
      <alignment horizontal="right"/>
    </xf>
    <xf numFmtId="4" fontId="10" fillId="0" borderId="25" xfId="0" applyNumberFormat="1" applyFont="1" applyBorder="1" applyAlignment="1">
      <alignment horizontal="right"/>
    </xf>
    <xf numFmtId="49" fontId="10" fillId="0" borderId="39" xfId="0" applyNumberFormat="1" applyFont="1" applyBorder="1" applyAlignment="1">
      <alignment horizontal="center"/>
    </xf>
    <xf numFmtId="4" fontId="10" fillId="0" borderId="21" xfId="0" applyNumberFormat="1" applyFont="1" applyBorder="1" applyAlignment="1">
      <alignment horizontal="right"/>
    </xf>
    <xf numFmtId="4" fontId="10" fillId="0" borderId="22" xfId="0" applyNumberFormat="1" applyFont="1" applyBorder="1" applyAlignment="1">
      <alignment horizontal="right"/>
    </xf>
    <xf numFmtId="49" fontId="10" fillId="0" borderId="40" xfId="0" applyNumberFormat="1" applyFont="1" applyBorder="1" applyAlignment="1">
      <alignment horizontal="center"/>
    </xf>
    <xf numFmtId="4" fontId="10" fillId="0" borderId="30" xfId="0" applyNumberFormat="1" applyFont="1" applyBorder="1" applyAlignment="1">
      <alignment horizontal="right"/>
    </xf>
    <xf numFmtId="4" fontId="10" fillId="0" borderId="31" xfId="0" applyNumberFormat="1" applyFont="1" applyBorder="1" applyAlignment="1">
      <alignment horizontal="right"/>
    </xf>
    <xf numFmtId="0" fontId="10" fillId="0" borderId="19" xfId="0" applyFont="1" applyBorder="1" applyAlignment="1">
      <alignment horizontal="center"/>
    </xf>
    <xf numFmtId="49" fontId="10" fillId="0" borderId="19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left" wrapText="1"/>
    </xf>
    <xf numFmtId="49" fontId="9" fillId="0" borderId="41" xfId="0" applyNumberFormat="1" applyFont="1" applyBorder="1" applyAlignment="1">
      <alignment horizontal="left" wrapText="1"/>
    </xf>
    <xf numFmtId="49" fontId="9" fillId="0" borderId="28" xfId="0" applyNumberFormat="1" applyFont="1" applyBorder="1" applyAlignment="1">
      <alignment horizontal="left" wrapText="1"/>
    </xf>
    <xf numFmtId="185" fontId="9" fillId="0" borderId="28" xfId="0" applyNumberFormat="1" applyFont="1" applyBorder="1" applyAlignment="1">
      <alignment horizontal="left" wrapText="1"/>
    </xf>
    <xf numFmtId="0" fontId="9" fillId="0" borderId="27" xfId="0" applyFont="1" applyBorder="1" applyAlignment="1">
      <alignment horizontal="left"/>
    </xf>
    <xf numFmtId="4" fontId="0" fillId="0" borderId="3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49" fontId="12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/>
    </xf>
    <xf numFmtId="0" fontId="12" fillId="0" borderId="42" xfId="0" applyFont="1" applyBorder="1" applyAlignment="1">
      <alignment vertical="center" wrapText="1"/>
    </xf>
    <xf numFmtId="49" fontId="12" fillId="0" borderId="42" xfId="0" applyNumberFormat="1" applyFont="1" applyBorder="1" applyAlignment="1">
      <alignment horizontal="center" vertical="center" wrapText="1"/>
    </xf>
    <xf numFmtId="49" fontId="12" fillId="0" borderId="43" xfId="0" applyNumberFormat="1" applyFont="1" applyBorder="1" applyAlignment="1">
      <alignment vertical="center"/>
    </xf>
    <xf numFmtId="0" fontId="12" fillId="0" borderId="40" xfId="0" applyFont="1" applyBorder="1" applyAlignment="1">
      <alignment vertical="center" wrapText="1"/>
    </xf>
    <xf numFmtId="49" fontId="12" fillId="0" borderId="40" xfId="0" applyNumberFormat="1" applyFont="1" applyBorder="1" applyAlignment="1">
      <alignment horizontal="center" vertical="center" wrapText="1"/>
    </xf>
    <xf numFmtId="49" fontId="12" fillId="0" borderId="31" xfId="0" applyNumberFormat="1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3" fillId="0" borderId="40" xfId="0" applyNumberFormat="1" applyFont="1" applyBorder="1" applyAlignment="1">
      <alignment horizontal="center"/>
    </xf>
    <xf numFmtId="4" fontId="13" fillId="0" borderId="30" xfId="0" applyNumberFormat="1" applyFont="1" applyBorder="1" applyAlignment="1">
      <alignment horizontal="right"/>
    </xf>
    <xf numFmtId="4" fontId="13" fillId="0" borderId="40" xfId="0" applyNumberFormat="1" applyFont="1" applyBorder="1" applyAlignment="1">
      <alignment horizontal="right"/>
    </xf>
    <xf numFmtId="4" fontId="13" fillId="0" borderId="31" xfId="0" applyNumberFormat="1" applyFont="1" applyBorder="1" applyAlignment="1">
      <alignment horizontal="right"/>
    </xf>
    <xf numFmtId="0" fontId="12" fillId="0" borderId="39" xfId="0" applyFont="1" applyBorder="1" applyAlignment="1">
      <alignment horizontal="center"/>
    </xf>
    <xf numFmtId="0" fontId="12" fillId="0" borderId="21" xfId="0" applyFont="1" applyBorder="1" applyAlignment="1">
      <alignment horizontal="right"/>
    </xf>
    <xf numFmtId="0" fontId="12" fillId="0" borderId="21" xfId="0" applyFont="1" applyBorder="1" applyAlignment="1">
      <alignment/>
    </xf>
    <xf numFmtId="0" fontId="12" fillId="0" borderId="22" xfId="0" applyFont="1" applyBorder="1" applyAlignment="1">
      <alignment/>
    </xf>
    <xf numFmtId="49" fontId="12" fillId="0" borderId="38" xfId="0" applyNumberFormat="1" applyFont="1" applyBorder="1" applyAlignment="1">
      <alignment horizontal="center"/>
    </xf>
    <xf numFmtId="4" fontId="12" fillId="0" borderId="15" xfId="0" applyNumberFormat="1" applyFont="1" applyBorder="1" applyAlignment="1">
      <alignment horizontal="right"/>
    </xf>
    <xf numFmtId="4" fontId="12" fillId="0" borderId="38" xfId="0" applyNumberFormat="1" applyFont="1" applyBorder="1" applyAlignment="1">
      <alignment horizontal="right"/>
    </xf>
    <xf numFmtId="4" fontId="12" fillId="0" borderId="20" xfId="0" applyNumberFormat="1" applyFont="1" applyBorder="1" applyAlignment="1">
      <alignment horizontal="right"/>
    </xf>
    <xf numFmtId="0" fontId="12" fillId="0" borderId="26" xfId="0" applyFont="1" applyBorder="1" applyAlignment="1">
      <alignment horizontal="center"/>
    </xf>
    <xf numFmtId="0" fontId="12" fillId="0" borderId="26" xfId="0" applyFont="1" applyBorder="1" applyAlignment="1">
      <alignment horizontal="right"/>
    </xf>
    <xf numFmtId="0" fontId="12" fillId="0" borderId="26" xfId="0" applyFont="1" applyBorder="1" applyAlignment="1">
      <alignment/>
    </xf>
    <xf numFmtId="49" fontId="12" fillId="0" borderId="44" xfId="0" applyNumberFormat="1" applyFont="1" applyBorder="1" applyAlignment="1">
      <alignment horizontal="center"/>
    </xf>
    <xf numFmtId="4" fontId="12" fillId="0" borderId="45" xfId="0" applyNumberFormat="1" applyFont="1" applyBorder="1" applyAlignment="1">
      <alignment horizontal="right"/>
    </xf>
    <xf numFmtId="4" fontId="12" fillId="0" borderId="46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left"/>
    </xf>
    <xf numFmtId="0" fontId="14" fillId="0" borderId="10" xfId="0" applyFont="1" applyBorder="1" applyAlignment="1">
      <alignment horizontal="center" vertical="center"/>
    </xf>
    <xf numFmtId="49" fontId="15" fillId="0" borderId="28" xfId="0" applyNumberFormat="1" applyFont="1" applyBorder="1" applyAlignment="1">
      <alignment horizontal="left" wrapText="1"/>
    </xf>
    <xf numFmtId="0" fontId="14" fillId="0" borderId="41" xfId="0" applyFont="1" applyBorder="1" applyAlignment="1">
      <alignment/>
    </xf>
    <xf numFmtId="49" fontId="14" fillId="0" borderId="16" xfId="0" applyNumberFormat="1" applyFont="1" applyBorder="1" applyAlignment="1">
      <alignment horizontal="left" wrapText="1"/>
    </xf>
    <xf numFmtId="185" fontId="14" fillId="0" borderId="16" xfId="0" applyNumberFormat="1" applyFont="1" applyBorder="1" applyAlignment="1">
      <alignment horizontal="left" wrapText="1"/>
    </xf>
    <xf numFmtId="0" fontId="14" fillId="0" borderId="47" xfId="0" applyFont="1" applyBorder="1" applyAlignment="1">
      <alignment/>
    </xf>
    <xf numFmtId="49" fontId="14" fillId="0" borderId="20" xfId="0" applyNumberFormat="1" applyFont="1" applyBorder="1" applyAlignment="1">
      <alignment horizontal="left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49" fontId="10" fillId="0" borderId="50" xfId="0" applyNumberFormat="1" applyFont="1" applyBorder="1" applyAlignment="1">
      <alignment horizontal="center" vertical="center" wrapText="1"/>
    </xf>
    <xf numFmtId="49" fontId="10" fillId="0" borderId="51" xfId="0" applyNumberFormat="1" applyFont="1" applyBorder="1" applyAlignment="1">
      <alignment horizontal="center" vertical="center" wrapText="1"/>
    </xf>
    <xf numFmtId="49" fontId="10" fillId="0" borderId="30" xfId="0" applyNumberFormat="1" applyFont="1" applyBorder="1" applyAlignment="1">
      <alignment horizontal="center" vertical="center" wrapText="1"/>
    </xf>
    <xf numFmtId="49" fontId="10" fillId="0" borderId="52" xfId="0" applyNumberFormat="1" applyFont="1" applyBorder="1" applyAlignment="1">
      <alignment horizontal="center" vertical="center" wrapText="1"/>
    </xf>
    <xf numFmtId="49" fontId="10" fillId="0" borderId="43" xfId="0" applyNumberFormat="1" applyFont="1" applyBorder="1" applyAlignment="1">
      <alignment horizontal="center" vertical="center" wrapText="1"/>
    </xf>
    <xf numFmtId="49" fontId="10" fillId="0" borderId="3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7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49" fontId="12" fillId="0" borderId="52" xfId="0" applyNumberFormat="1" applyFont="1" applyBorder="1" applyAlignment="1">
      <alignment horizontal="center" vertical="center" wrapText="1"/>
    </xf>
    <xf numFmtId="49" fontId="12" fillId="0" borderId="43" xfId="0" applyNumberFormat="1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49" fontId="12" fillId="0" borderId="50" xfId="0" applyNumberFormat="1" applyFont="1" applyBorder="1" applyAlignment="1">
      <alignment horizontal="center" vertical="center" wrapText="1"/>
    </xf>
    <xf numFmtId="49" fontId="12" fillId="0" borderId="51" xfId="0" applyNumberFormat="1" applyFont="1" applyBorder="1" applyAlignment="1">
      <alignment horizontal="center" vertical="center" wrapText="1"/>
    </xf>
    <xf numFmtId="49" fontId="12" fillId="0" borderId="30" xfId="0" applyNumberFormat="1" applyFont="1" applyBorder="1" applyAlignment="1">
      <alignment horizontal="center" vertical="center" wrapText="1"/>
    </xf>
    <xf numFmtId="49" fontId="12" fillId="0" borderId="50" xfId="0" applyNumberFormat="1" applyFont="1" applyBorder="1" applyAlignment="1">
      <alignment horizontal="center" vertical="center"/>
    </xf>
    <xf numFmtId="49" fontId="12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4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8</xdr:row>
      <xdr:rowOff>76200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68650" y="1657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6"/>
  <sheetViews>
    <sheetView showGridLines="0" zoomScalePageLayoutView="0" workbookViewId="0" topLeftCell="A1">
      <selection activeCell="A3" sqref="A3"/>
    </sheetView>
  </sheetViews>
  <sheetFormatPr defaultColWidth="9.00390625" defaultRowHeight="12.75"/>
  <cols>
    <col min="1" max="1" width="58.75390625" style="48" customWidth="1"/>
    <col min="2" max="2" width="6.125" style="0" customWidth="1"/>
    <col min="3" max="3" width="41.375" style="50" customWidth="1"/>
    <col min="4" max="6" width="31.125" style="50" customWidth="1"/>
    <col min="7" max="7" width="9.75390625" style="0" customWidth="1"/>
    <col min="8" max="8" width="9.125" style="0" hidden="1" customWidth="1"/>
  </cols>
  <sheetData>
    <row r="1" spans="1:8" ht="16.5" customHeight="1">
      <c r="A1" s="145"/>
      <c r="B1" s="145"/>
      <c r="C1" s="145"/>
      <c r="D1" s="145"/>
      <c r="F1" s="51"/>
      <c r="H1" s="1" t="s">
        <v>30</v>
      </c>
    </row>
    <row r="2" spans="1:6" ht="16.5" customHeight="1" thickBot="1">
      <c r="A2" s="145" t="s">
        <v>27</v>
      </c>
      <c r="B2" s="145"/>
      <c r="C2" s="145"/>
      <c r="D2" s="145"/>
      <c r="E2" s="52"/>
      <c r="F2" s="53" t="s">
        <v>3</v>
      </c>
    </row>
    <row r="3" spans="1:8" ht="20.25">
      <c r="A3" s="49"/>
      <c r="B3" s="2"/>
      <c r="C3" s="54"/>
      <c r="D3" s="55"/>
      <c r="E3" s="56" t="s">
        <v>9</v>
      </c>
      <c r="F3" s="57" t="s">
        <v>16</v>
      </c>
      <c r="H3" s="1" t="s">
        <v>40</v>
      </c>
    </row>
    <row r="4" spans="1:8" ht="14.25" customHeight="1">
      <c r="A4" s="146" t="s">
        <v>469</v>
      </c>
      <c r="B4" s="146"/>
      <c r="C4" s="146"/>
      <c r="D4" s="146"/>
      <c r="E4" s="52" t="s">
        <v>8</v>
      </c>
      <c r="F4" s="58" t="s">
        <v>31</v>
      </c>
      <c r="H4" s="1" t="s">
        <v>31</v>
      </c>
    </row>
    <row r="5" spans="1:8" ht="20.25">
      <c r="A5" s="49"/>
      <c r="B5" s="2"/>
      <c r="C5" s="54"/>
      <c r="D5" s="55"/>
      <c r="E5" s="52" t="s">
        <v>6</v>
      </c>
      <c r="F5" s="59" t="s">
        <v>35</v>
      </c>
      <c r="H5" s="1" t="s">
        <v>38</v>
      </c>
    </row>
    <row r="6" spans="1:8" ht="20.25">
      <c r="A6" s="49" t="s">
        <v>22</v>
      </c>
      <c r="B6" s="147" t="s">
        <v>32</v>
      </c>
      <c r="C6" s="148"/>
      <c r="D6" s="148"/>
      <c r="E6" s="52" t="s">
        <v>23</v>
      </c>
      <c r="F6" s="59" t="s">
        <v>36</v>
      </c>
      <c r="H6" s="1" t="s">
        <v>2</v>
      </c>
    </row>
    <row r="7" spans="1:6" ht="20.25">
      <c r="A7" s="49" t="s">
        <v>14</v>
      </c>
      <c r="B7" s="149" t="s">
        <v>470</v>
      </c>
      <c r="C7" s="149"/>
      <c r="D7" s="149"/>
      <c r="E7" s="52" t="s">
        <v>29</v>
      </c>
      <c r="F7" s="60" t="s">
        <v>37</v>
      </c>
    </row>
    <row r="8" spans="1:6" ht="20.25">
      <c r="A8" s="49" t="s">
        <v>33</v>
      </c>
      <c r="B8" s="3"/>
      <c r="C8" s="54"/>
      <c r="D8" s="55"/>
      <c r="E8" s="52"/>
      <c r="F8" s="61" t="s">
        <v>30</v>
      </c>
    </row>
    <row r="9" spans="1:8" ht="21" thickBot="1">
      <c r="A9" s="49" t="s">
        <v>34</v>
      </c>
      <c r="B9" s="3"/>
      <c r="C9" s="62"/>
      <c r="D9" s="55"/>
      <c r="E9" s="52" t="s">
        <v>7</v>
      </c>
      <c r="F9" s="63" t="s">
        <v>0</v>
      </c>
      <c r="H9" s="1" t="s">
        <v>39</v>
      </c>
    </row>
    <row r="10" spans="1:6" ht="20.25" customHeight="1" thickBot="1">
      <c r="A10" s="150" t="s">
        <v>20</v>
      </c>
      <c r="B10" s="150"/>
      <c r="C10" s="150"/>
      <c r="D10" s="150"/>
      <c r="E10" s="64"/>
      <c r="F10" s="65"/>
    </row>
    <row r="11" spans="1:6" ht="3.75" customHeight="1">
      <c r="A11" s="130" t="s">
        <v>4</v>
      </c>
      <c r="B11" s="133" t="s">
        <v>11</v>
      </c>
      <c r="C11" s="136" t="s">
        <v>24</v>
      </c>
      <c r="D11" s="139" t="s">
        <v>17</v>
      </c>
      <c r="E11" s="139" t="s">
        <v>12</v>
      </c>
      <c r="F11" s="142" t="s">
        <v>15</v>
      </c>
    </row>
    <row r="12" spans="1:6" ht="3" customHeight="1">
      <c r="A12" s="131"/>
      <c r="B12" s="134"/>
      <c r="C12" s="137"/>
      <c r="D12" s="140"/>
      <c r="E12" s="140"/>
      <c r="F12" s="143"/>
    </row>
    <row r="13" spans="1:6" ht="3" customHeight="1">
      <c r="A13" s="131"/>
      <c r="B13" s="134"/>
      <c r="C13" s="137"/>
      <c r="D13" s="140"/>
      <c r="E13" s="140"/>
      <c r="F13" s="143"/>
    </row>
    <row r="14" spans="1:6" ht="3" customHeight="1">
      <c r="A14" s="131"/>
      <c r="B14" s="134"/>
      <c r="C14" s="137"/>
      <c r="D14" s="140"/>
      <c r="E14" s="140"/>
      <c r="F14" s="143"/>
    </row>
    <row r="15" spans="1:6" ht="3" customHeight="1">
      <c r="A15" s="131"/>
      <c r="B15" s="134"/>
      <c r="C15" s="137"/>
      <c r="D15" s="140"/>
      <c r="E15" s="140"/>
      <c r="F15" s="143"/>
    </row>
    <row r="16" spans="1:6" ht="3" customHeight="1">
      <c r="A16" s="131"/>
      <c r="B16" s="134"/>
      <c r="C16" s="137"/>
      <c r="D16" s="140"/>
      <c r="E16" s="140"/>
      <c r="F16" s="143"/>
    </row>
    <row r="17" spans="1:6" ht="23.25" customHeight="1">
      <c r="A17" s="132"/>
      <c r="B17" s="135"/>
      <c r="C17" s="138"/>
      <c r="D17" s="141"/>
      <c r="E17" s="141"/>
      <c r="F17" s="144"/>
    </row>
    <row r="18" spans="1:6" ht="12" customHeight="1" thickBot="1">
      <c r="A18" s="81">
        <v>1</v>
      </c>
      <c r="B18" s="9">
        <v>2</v>
      </c>
      <c r="C18" s="66">
        <v>3</v>
      </c>
      <c r="D18" s="67" t="s">
        <v>1</v>
      </c>
      <c r="E18" s="68" t="s">
        <v>2</v>
      </c>
      <c r="F18" s="69" t="s">
        <v>13</v>
      </c>
    </row>
    <row r="19" spans="1:6" ht="20.25">
      <c r="A19" s="82" t="s">
        <v>5</v>
      </c>
      <c r="B19" s="15" t="s">
        <v>10</v>
      </c>
      <c r="C19" s="70" t="s">
        <v>41</v>
      </c>
      <c r="D19" s="71">
        <v>51125500</v>
      </c>
      <c r="E19" s="72">
        <v>6539507.81</v>
      </c>
      <c r="F19" s="71">
        <f>IF(OR(D19="-",E19&gt;=D19),"-",D19-IF(E19="-",0,E19))</f>
        <v>44585992.19</v>
      </c>
    </row>
    <row r="20" spans="1:6" ht="20.25">
      <c r="A20" s="83" t="s">
        <v>42</v>
      </c>
      <c r="B20" s="18"/>
      <c r="C20" s="73"/>
      <c r="D20" s="74"/>
      <c r="E20" s="74"/>
      <c r="F20" s="75"/>
    </row>
    <row r="21" spans="1:6" ht="20.25">
      <c r="A21" s="84" t="s">
        <v>43</v>
      </c>
      <c r="B21" s="19" t="s">
        <v>10</v>
      </c>
      <c r="C21" s="76" t="s">
        <v>44</v>
      </c>
      <c r="D21" s="77">
        <v>3713000</v>
      </c>
      <c r="E21" s="77">
        <v>1289782.81</v>
      </c>
      <c r="F21" s="78">
        <f aca="true" t="shared" si="0" ref="F21:F57">IF(OR(D21="-",E21&gt;=D21),"-",D21-IF(E21="-",0,E21))</f>
        <v>2423217.19</v>
      </c>
    </row>
    <row r="22" spans="1:6" ht="20.25">
      <c r="A22" s="84" t="s">
        <v>45</v>
      </c>
      <c r="B22" s="19" t="s">
        <v>10</v>
      </c>
      <c r="C22" s="76" t="s">
        <v>46</v>
      </c>
      <c r="D22" s="77">
        <v>1014700</v>
      </c>
      <c r="E22" s="77">
        <v>219950.06</v>
      </c>
      <c r="F22" s="78">
        <f t="shared" si="0"/>
        <v>794749.94</v>
      </c>
    </row>
    <row r="23" spans="1:6" ht="20.25">
      <c r="A23" s="84" t="s">
        <v>47</v>
      </c>
      <c r="B23" s="19" t="s">
        <v>10</v>
      </c>
      <c r="C23" s="76" t="s">
        <v>48</v>
      </c>
      <c r="D23" s="77">
        <v>1014700</v>
      </c>
      <c r="E23" s="77">
        <v>219950.06</v>
      </c>
      <c r="F23" s="78">
        <f t="shared" si="0"/>
        <v>794749.94</v>
      </c>
    </row>
    <row r="24" spans="1:6" ht="91.5">
      <c r="A24" s="84" t="s">
        <v>49</v>
      </c>
      <c r="B24" s="19" t="s">
        <v>10</v>
      </c>
      <c r="C24" s="76" t="s">
        <v>50</v>
      </c>
      <c r="D24" s="77">
        <v>1014700</v>
      </c>
      <c r="E24" s="77">
        <v>216830.21</v>
      </c>
      <c r="F24" s="78">
        <f t="shared" si="0"/>
        <v>797869.79</v>
      </c>
    </row>
    <row r="25" spans="1:6" ht="136.5">
      <c r="A25" s="85" t="s">
        <v>51</v>
      </c>
      <c r="B25" s="19" t="s">
        <v>10</v>
      </c>
      <c r="C25" s="76" t="s">
        <v>52</v>
      </c>
      <c r="D25" s="77" t="s">
        <v>53</v>
      </c>
      <c r="E25" s="77">
        <v>216493.92</v>
      </c>
      <c r="F25" s="78" t="str">
        <f t="shared" si="0"/>
        <v>-</v>
      </c>
    </row>
    <row r="26" spans="1:6" ht="106.5">
      <c r="A26" s="85" t="s">
        <v>54</v>
      </c>
      <c r="B26" s="19" t="s">
        <v>10</v>
      </c>
      <c r="C26" s="76" t="s">
        <v>55</v>
      </c>
      <c r="D26" s="77" t="s">
        <v>53</v>
      </c>
      <c r="E26" s="77">
        <v>87.71</v>
      </c>
      <c r="F26" s="78" t="str">
        <f t="shared" si="0"/>
        <v>-</v>
      </c>
    </row>
    <row r="27" spans="1:6" ht="136.5">
      <c r="A27" s="85" t="s">
        <v>56</v>
      </c>
      <c r="B27" s="19" t="s">
        <v>10</v>
      </c>
      <c r="C27" s="76" t="s">
        <v>57</v>
      </c>
      <c r="D27" s="77" t="s">
        <v>53</v>
      </c>
      <c r="E27" s="77">
        <v>248.58</v>
      </c>
      <c r="F27" s="78" t="str">
        <f t="shared" si="0"/>
        <v>-</v>
      </c>
    </row>
    <row r="28" spans="1:6" ht="136.5">
      <c r="A28" s="85" t="s">
        <v>58</v>
      </c>
      <c r="B28" s="19" t="s">
        <v>10</v>
      </c>
      <c r="C28" s="76" t="s">
        <v>59</v>
      </c>
      <c r="D28" s="77" t="s">
        <v>53</v>
      </c>
      <c r="E28" s="77">
        <v>61.78</v>
      </c>
      <c r="F28" s="78" t="str">
        <f t="shared" si="0"/>
        <v>-</v>
      </c>
    </row>
    <row r="29" spans="1:6" ht="151.5">
      <c r="A29" s="85" t="s">
        <v>60</v>
      </c>
      <c r="B29" s="19" t="s">
        <v>10</v>
      </c>
      <c r="C29" s="76" t="s">
        <v>61</v>
      </c>
      <c r="D29" s="77" t="s">
        <v>53</v>
      </c>
      <c r="E29" s="77">
        <v>1.78</v>
      </c>
      <c r="F29" s="78" t="str">
        <f t="shared" si="0"/>
        <v>-</v>
      </c>
    </row>
    <row r="30" spans="1:6" ht="166.5">
      <c r="A30" s="85" t="s">
        <v>62</v>
      </c>
      <c r="B30" s="19" t="s">
        <v>10</v>
      </c>
      <c r="C30" s="76" t="s">
        <v>63</v>
      </c>
      <c r="D30" s="77" t="s">
        <v>53</v>
      </c>
      <c r="E30" s="77">
        <v>60</v>
      </c>
      <c r="F30" s="78" t="str">
        <f t="shared" si="0"/>
        <v>-</v>
      </c>
    </row>
    <row r="31" spans="1:6" ht="61.5">
      <c r="A31" s="84" t="s">
        <v>64</v>
      </c>
      <c r="B31" s="19" t="s">
        <v>10</v>
      </c>
      <c r="C31" s="76" t="s">
        <v>65</v>
      </c>
      <c r="D31" s="77" t="s">
        <v>53</v>
      </c>
      <c r="E31" s="77">
        <v>3058.07</v>
      </c>
      <c r="F31" s="78" t="str">
        <f t="shared" si="0"/>
        <v>-</v>
      </c>
    </row>
    <row r="32" spans="1:6" ht="91.5">
      <c r="A32" s="84" t="s">
        <v>66</v>
      </c>
      <c r="B32" s="19" t="s">
        <v>10</v>
      </c>
      <c r="C32" s="76" t="s">
        <v>67</v>
      </c>
      <c r="D32" s="77" t="s">
        <v>53</v>
      </c>
      <c r="E32" s="77">
        <v>3004.14</v>
      </c>
      <c r="F32" s="78" t="str">
        <f t="shared" si="0"/>
        <v>-</v>
      </c>
    </row>
    <row r="33" spans="1:6" ht="61.5">
      <c r="A33" s="84" t="s">
        <v>68</v>
      </c>
      <c r="B33" s="19" t="s">
        <v>10</v>
      </c>
      <c r="C33" s="76" t="s">
        <v>69</v>
      </c>
      <c r="D33" s="77" t="s">
        <v>53</v>
      </c>
      <c r="E33" s="77">
        <v>43.93</v>
      </c>
      <c r="F33" s="78" t="str">
        <f t="shared" si="0"/>
        <v>-</v>
      </c>
    </row>
    <row r="34" spans="1:6" ht="91.5">
      <c r="A34" s="84" t="s">
        <v>70</v>
      </c>
      <c r="B34" s="19" t="s">
        <v>10</v>
      </c>
      <c r="C34" s="76" t="s">
        <v>71</v>
      </c>
      <c r="D34" s="77" t="s">
        <v>53</v>
      </c>
      <c r="E34" s="77">
        <v>10</v>
      </c>
      <c r="F34" s="78" t="str">
        <f t="shared" si="0"/>
        <v>-</v>
      </c>
    </row>
    <row r="35" spans="1:6" ht="20.25">
      <c r="A35" s="84" t="s">
        <v>72</v>
      </c>
      <c r="B35" s="19" t="s">
        <v>10</v>
      </c>
      <c r="C35" s="76" t="s">
        <v>73</v>
      </c>
      <c r="D35" s="77">
        <v>4500</v>
      </c>
      <c r="E35" s="77">
        <v>408.7</v>
      </c>
      <c r="F35" s="78">
        <f t="shared" si="0"/>
        <v>4091.3</v>
      </c>
    </row>
    <row r="36" spans="1:6" ht="20.25">
      <c r="A36" s="84" t="s">
        <v>74</v>
      </c>
      <c r="B36" s="19" t="s">
        <v>10</v>
      </c>
      <c r="C36" s="76" t="s">
        <v>75</v>
      </c>
      <c r="D36" s="77">
        <v>4500</v>
      </c>
      <c r="E36" s="77">
        <v>408.7</v>
      </c>
      <c r="F36" s="78">
        <f t="shared" si="0"/>
        <v>4091.3</v>
      </c>
    </row>
    <row r="37" spans="1:6" ht="20.25">
      <c r="A37" s="84" t="s">
        <v>74</v>
      </c>
      <c r="B37" s="19" t="s">
        <v>10</v>
      </c>
      <c r="C37" s="76" t="s">
        <v>76</v>
      </c>
      <c r="D37" s="77">
        <v>4500</v>
      </c>
      <c r="E37" s="77">
        <v>408.7</v>
      </c>
      <c r="F37" s="78">
        <f t="shared" si="0"/>
        <v>4091.3</v>
      </c>
    </row>
    <row r="38" spans="1:6" ht="61.5">
      <c r="A38" s="84" t="s">
        <v>77</v>
      </c>
      <c r="B38" s="19" t="s">
        <v>10</v>
      </c>
      <c r="C38" s="76" t="s">
        <v>78</v>
      </c>
      <c r="D38" s="77" t="s">
        <v>53</v>
      </c>
      <c r="E38" s="77">
        <v>406</v>
      </c>
      <c r="F38" s="78" t="str">
        <f t="shared" si="0"/>
        <v>-</v>
      </c>
    </row>
    <row r="39" spans="1:6" ht="31.5">
      <c r="A39" s="84" t="s">
        <v>79</v>
      </c>
      <c r="B39" s="19" t="s">
        <v>10</v>
      </c>
      <c r="C39" s="76" t="s">
        <v>80</v>
      </c>
      <c r="D39" s="77" t="s">
        <v>53</v>
      </c>
      <c r="E39" s="77">
        <v>2.7</v>
      </c>
      <c r="F39" s="78" t="str">
        <f t="shared" si="0"/>
        <v>-</v>
      </c>
    </row>
    <row r="40" spans="1:6" ht="20.25">
      <c r="A40" s="84" t="s">
        <v>81</v>
      </c>
      <c r="B40" s="19" t="s">
        <v>10</v>
      </c>
      <c r="C40" s="76" t="s">
        <v>82</v>
      </c>
      <c r="D40" s="77">
        <v>2313800</v>
      </c>
      <c r="E40" s="77">
        <v>933022.44</v>
      </c>
      <c r="F40" s="78">
        <f t="shared" si="0"/>
        <v>1380777.56</v>
      </c>
    </row>
    <row r="41" spans="1:6" ht="20.25">
      <c r="A41" s="84" t="s">
        <v>83</v>
      </c>
      <c r="B41" s="19" t="s">
        <v>10</v>
      </c>
      <c r="C41" s="76" t="s">
        <v>84</v>
      </c>
      <c r="D41" s="77">
        <v>397900</v>
      </c>
      <c r="E41" s="77">
        <v>57655.19</v>
      </c>
      <c r="F41" s="78">
        <f t="shared" si="0"/>
        <v>340244.81</v>
      </c>
    </row>
    <row r="42" spans="1:6" ht="61.5">
      <c r="A42" s="84" t="s">
        <v>85</v>
      </c>
      <c r="B42" s="19" t="s">
        <v>10</v>
      </c>
      <c r="C42" s="76" t="s">
        <v>86</v>
      </c>
      <c r="D42" s="77">
        <v>397900</v>
      </c>
      <c r="E42" s="77">
        <v>57655.19</v>
      </c>
      <c r="F42" s="78">
        <f t="shared" si="0"/>
        <v>340244.81</v>
      </c>
    </row>
    <row r="43" spans="1:6" ht="91.5">
      <c r="A43" s="84" t="s">
        <v>87</v>
      </c>
      <c r="B43" s="19" t="s">
        <v>10</v>
      </c>
      <c r="C43" s="76" t="s">
        <v>88</v>
      </c>
      <c r="D43" s="77" t="s">
        <v>53</v>
      </c>
      <c r="E43" s="77">
        <v>55631.43</v>
      </c>
      <c r="F43" s="78" t="str">
        <f t="shared" si="0"/>
        <v>-</v>
      </c>
    </row>
    <row r="44" spans="1:6" ht="76.5">
      <c r="A44" s="84" t="s">
        <v>89</v>
      </c>
      <c r="B44" s="19" t="s">
        <v>10</v>
      </c>
      <c r="C44" s="76" t="s">
        <v>90</v>
      </c>
      <c r="D44" s="77" t="s">
        <v>53</v>
      </c>
      <c r="E44" s="77">
        <v>2023.76</v>
      </c>
      <c r="F44" s="78" t="str">
        <f t="shared" si="0"/>
        <v>-</v>
      </c>
    </row>
    <row r="45" spans="1:6" ht="20.25">
      <c r="A45" s="84" t="s">
        <v>91</v>
      </c>
      <c r="B45" s="19" t="s">
        <v>10</v>
      </c>
      <c r="C45" s="76" t="s">
        <v>92</v>
      </c>
      <c r="D45" s="77">
        <v>1915900</v>
      </c>
      <c r="E45" s="77">
        <v>875367.25</v>
      </c>
      <c r="F45" s="78">
        <f t="shared" si="0"/>
        <v>1040532.75</v>
      </c>
    </row>
    <row r="46" spans="1:6" ht="20.25">
      <c r="A46" s="84" t="s">
        <v>93</v>
      </c>
      <c r="B46" s="19" t="s">
        <v>10</v>
      </c>
      <c r="C46" s="76" t="s">
        <v>94</v>
      </c>
      <c r="D46" s="77">
        <v>627300</v>
      </c>
      <c r="E46" s="77">
        <v>129030.8</v>
      </c>
      <c r="F46" s="78">
        <f t="shared" si="0"/>
        <v>498269.2</v>
      </c>
    </row>
    <row r="47" spans="1:6" ht="46.5">
      <c r="A47" s="84" t="s">
        <v>95</v>
      </c>
      <c r="B47" s="19" t="s">
        <v>10</v>
      </c>
      <c r="C47" s="76" t="s">
        <v>96</v>
      </c>
      <c r="D47" s="77">
        <v>627300</v>
      </c>
      <c r="E47" s="77">
        <v>129030.8</v>
      </c>
      <c r="F47" s="78">
        <f t="shared" si="0"/>
        <v>498269.2</v>
      </c>
    </row>
    <row r="48" spans="1:6" ht="46.5">
      <c r="A48" s="84" t="s">
        <v>95</v>
      </c>
      <c r="B48" s="19"/>
      <c r="C48" s="76" t="s">
        <v>462</v>
      </c>
      <c r="D48" s="77" t="s">
        <v>53</v>
      </c>
      <c r="E48" s="77">
        <v>129726</v>
      </c>
      <c r="F48" s="87" t="s">
        <v>466</v>
      </c>
    </row>
    <row r="49" spans="1:6" ht="46.5">
      <c r="A49" s="84" t="s">
        <v>95</v>
      </c>
      <c r="B49" s="19"/>
      <c r="C49" s="76" t="s">
        <v>463</v>
      </c>
      <c r="D49" s="77" t="s">
        <v>53</v>
      </c>
      <c r="E49" s="77">
        <v>5</v>
      </c>
      <c r="F49" s="77" t="s">
        <v>465</v>
      </c>
    </row>
    <row r="50" spans="1:6" ht="46.5">
      <c r="A50" s="84" t="s">
        <v>95</v>
      </c>
      <c r="B50" s="19"/>
      <c r="C50" s="76" t="s">
        <v>464</v>
      </c>
      <c r="D50" s="77" t="s">
        <v>53</v>
      </c>
      <c r="E50" s="77">
        <v>-700.2</v>
      </c>
      <c r="F50" s="77" t="s">
        <v>465</v>
      </c>
    </row>
    <row r="51" spans="1:6" ht="20.25">
      <c r="A51" s="84" t="s">
        <v>97</v>
      </c>
      <c r="B51" s="19" t="s">
        <v>10</v>
      </c>
      <c r="C51" s="76" t="s">
        <v>98</v>
      </c>
      <c r="D51" s="77">
        <v>1288600</v>
      </c>
      <c r="E51" s="77">
        <v>746336.45</v>
      </c>
      <c r="F51" s="78">
        <f t="shared" si="0"/>
        <v>542263.55</v>
      </c>
    </row>
    <row r="52" spans="1:6" ht="46.5">
      <c r="A52" s="84" t="s">
        <v>99</v>
      </c>
      <c r="B52" s="19" t="s">
        <v>10</v>
      </c>
      <c r="C52" s="76" t="s">
        <v>100</v>
      </c>
      <c r="D52" s="77">
        <v>1288600</v>
      </c>
      <c r="E52" s="77">
        <v>746336.45</v>
      </c>
      <c r="F52" s="78">
        <f t="shared" si="0"/>
        <v>542263.55</v>
      </c>
    </row>
    <row r="53" spans="1:6" ht="46.5">
      <c r="A53" s="84" t="s">
        <v>99</v>
      </c>
      <c r="B53" s="19" t="s">
        <v>10</v>
      </c>
      <c r="C53" s="76" t="s">
        <v>467</v>
      </c>
      <c r="D53" s="77" t="s">
        <v>465</v>
      </c>
      <c r="E53" s="77">
        <v>734512.79</v>
      </c>
      <c r="F53" s="78"/>
    </row>
    <row r="54" spans="1:6" ht="46.5">
      <c r="A54" s="84" t="s">
        <v>99</v>
      </c>
      <c r="B54" s="19" t="s">
        <v>10</v>
      </c>
      <c r="C54" s="76" t="s">
        <v>468</v>
      </c>
      <c r="D54" s="77" t="s">
        <v>465</v>
      </c>
      <c r="E54" s="77">
        <v>11823.66</v>
      </c>
      <c r="F54" s="78"/>
    </row>
    <row r="55" spans="1:6" ht="20.25">
      <c r="A55" s="84" t="s">
        <v>101</v>
      </c>
      <c r="B55" s="19" t="s">
        <v>10</v>
      </c>
      <c r="C55" s="76" t="s">
        <v>102</v>
      </c>
      <c r="D55" s="77">
        <v>68200</v>
      </c>
      <c r="E55" s="77">
        <v>14470</v>
      </c>
      <c r="F55" s="78">
        <f t="shared" si="0"/>
        <v>53730</v>
      </c>
    </row>
    <row r="56" spans="1:6" ht="61.5">
      <c r="A56" s="84" t="s">
        <v>103</v>
      </c>
      <c r="B56" s="19" t="s">
        <v>10</v>
      </c>
      <c r="C56" s="76" t="s">
        <v>104</v>
      </c>
      <c r="D56" s="77">
        <v>68200</v>
      </c>
      <c r="E56" s="77">
        <v>14470</v>
      </c>
      <c r="F56" s="78">
        <f t="shared" si="0"/>
        <v>53730</v>
      </c>
    </row>
    <row r="57" spans="1:6" ht="91.5">
      <c r="A57" s="84" t="s">
        <v>105</v>
      </c>
      <c r="B57" s="19" t="s">
        <v>10</v>
      </c>
      <c r="C57" s="76" t="s">
        <v>106</v>
      </c>
      <c r="D57" s="77">
        <v>68200</v>
      </c>
      <c r="E57" s="77">
        <v>14470</v>
      </c>
      <c r="F57" s="78">
        <f t="shared" si="0"/>
        <v>53730</v>
      </c>
    </row>
    <row r="58" spans="1:6" ht="20.25">
      <c r="A58" s="84" t="s">
        <v>107</v>
      </c>
      <c r="B58" s="19" t="s">
        <v>10</v>
      </c>
      <c r="C58" s="76" t="s">
        <v>108</v>
      </c>
      <c r="D58" s="77" t="s">
        <v>53</v>
      </c>
      <c r="E58" s="77">
        <v>14470</v>
      </c>
      <c r="F58" s="78" t="str">
        <f aca="true" t="shared" si="1" ref="F58:F85">IF(OR(D58="-",E58&gt;=D58),"-",D58-IF(E58="-",0,E58))</f>
        <v>-</v>
      </c>
    </row>
    <row r="59" spans="1:6" ht="46.5">
      <c r="A59" s="84" t="s">
        <v>109</v>
      </c>
      <c r="B59" s="19" t="s">
        <v>10</v>
      </c>
      <c r="C59" s="76" t="s">
        <v>110</v>
      </c>
      <c r="D59" s="77">
        <v>256600</v>
      </c>
      <c r="E59" s="77">
        <v>90368.61</v>
      </c>
      <c r="F59" s="78">
        <f t="shared" si="1"/>
        <v>166231.39</v>
      </c>
    </row>
    <row r="60" spans="1:6" ht="106.5">
      <c r="A60" s="85" t="s">
        <v>111</v>
      </c>
      <c r="B60" s="19" t="s">
        <v>10</v>
      </c>
      <c r="C60" s="76" t="s">
        <v>112</v>
      </c>
      <c r="D60" s="77">
        <v>126600</v>
      </c>
      <c r="E60" s="77">
        <v>31326.97</v>
      </c>
      <c r="F60" s="78">
        <f t="shared" si="1"/>
        <v>95273.03</v>
      </c>
    </row>
    <row r="61" spans="1:6" ht="106.5">
      <c r="A61" s="85" t="s">
        <v>113</v>
      </c>
      <c r="B61" s="19" t="s">
        <v>10</v>
      </c>
      <c r="C61" s="76" t="s">
        <v>114</v>
      </c>
      <c r="D61" s="77">
        <v>108200</v>
      </c>
      <c r="E61" s="77">
        <v>25227.7</v>
      </c>
      <c r="F61" s="78">
        <f t="shared" si="1"/>
        <v>82972.3</v>
      </c>
    </row>
    <row r="62" spans="1:6" ht="91.5">
      <c r="A62" s="84" t="s">
        <v>115</v>
      </c>
      <c r="B62" s="19" t="s">
        <v>10</v>
      </c>
      <c r="C62" s="76" t="s">
        <v>116</v>
      </c>
      <c r="D62" s="77">
        <v>108200</v>
      </c>
      <c r="E62" s="77">
        <v>25227.7</v>
      </c>
      <c r="F62" s="78">
        <f t="shared" si="1"/>
        <v>82972.3</v>
      </c>
    </row>
    <row r="63" spans="1:6" ht="46.5">
      <c r="A63" s="84" t="s">
        <v>117</v>
      </c>
      <c r="B63" s="19" t="s">
        <v>10</v>
      </c>
      <c r="C63" s="76" t="s">
        <v>118</v>
      </c>
      <c r="D63" s="77">
        <v>18400</v>
      </c>
      <c r="E63" s="77">
        <v>6099.27</v>
      </c>
      <c r="F63" s="78">
        <f t="shared" si="1"/>
        <v>12300.73</v>
      </c>
    </row>
    <row r="64" spans="1:6" ht="46.5">
      <c r="A64" s="84" t="s">
        <v>119</v>
      </c>
      <c r="B64" s="19" t="s">
        <v>10</v>
      </c>
      <c r="C64" s="76" t="s">
        <v>120</v>
      </c>
      <c r="D64" s="77">
        <v>18400</v>
      </c>
      <c r="E64" s="77">
        <v>6099.27</v>
      </c>
      <c r="F64" s="78">
        <f t="shared" si="1"/>
        <v>12300.73</v>
      </c>
    </row>
    <row r="65" spans="1:6" ht="91.5">
      <c r="A65" s="85" t="s">
        <v>121</v>
      </c>
      <c r="B65" s="19" t="s">
        <v>10</v>
      </c>
      <c r="C65" s="76" t="s">
        <v>122</v>
      </c>
      <c r="D65" s="77">
        <v>130000</v>
      </c>
      <c r="E65" s="77">
        <v>59041.64</v>
      </c>
      <c r="F65" s="78">
        <f t="shared" si="1"/>
        <v>70958.36</v>
      </c>
    </row>
    <row r="66" spans="1:6" ht="91.5">
      <c r="A66" s="85" t="s">
        <v>123</v>
      </c>
      <c r="B66" s="19" t="s">
        <v>10</v>
      </c>
      <c r="C66" s="76" t="s">
        <v>124</v>
      </c>
      <c r="D66" s="77">
        <v>130000</v>
      </c>
      <c r="E66" s="77">
        <v>59041.64</v>
      </c>
      <c r="F66" s="78">
        <f t="shared" si="1"/>
        <v>70958.36</v>
      </c>
    </row>
    <row r="67" spans="1:6" ht="91.5">
      <c r="A67" s="84" t="s">
        <v>125</v>
      </c>
      <c r="B67" s="19" t="s">
        <v>10</v>
      </c>
      <c r="C67" s="76" t="s">
        <v>126</v>
      </c>
      <c r="D67" s="77">
        <v>130000</v>
      </c>
      <c r="E67" s="77">
        <v>59041.64</v>
      </c>
      <c r="F67" s="78">
        <f t="shared" si="1"/>
        <v>70958.36</v>
      </c>
    </row>
    <row r="68" spans="1:6" ht="20.25">
      <c r="A68" s="84" t="s">
        <v>127</v>
      </c>
      <c r="B68" s="19" t="s">
        <v>10</v>
      </c>
      <c r="C68" s="76" t="s">
        <v>128</v>
      </c>
      <c r="D68" s="77">
        <v>55200</v>
      </c>
      <c r="E68" s="77">
        <v>31563</v>
      </c>
      <c r="F68" s="78">
        <f t="shared" si="1"/>
        <v>23637</v>
      </c>
    </row>
    <row r="69" spans="1:6" ht="31.5">
      <c r="A69" s="84" t="s">
        <v>129</v>
      </c>
      <c r="B69" s="19" t="s">
        <v>10</v>
      </c>
      <c r="C69" s="76" t="s">
        <v>130</v>
      </c>
      <c r="D69" s="77">
        <v>55200</v>
      </c>
      <c r="E69" s="77">
        <v>31563</v>
      </c>
      <c r="F69" s="78">
        <f t="shared" si="1"/>
        <v>23637</v>
      </c>
    </row>
    <row r="70" spans="1:6" ht="46.5">
      <c r="A70" s="84" t="s">
        <v>131</v>
      </c>
      <c r="B70" s="19" t="s">
        <v>10</v>
      </c>
      <c r="C70" s="76" t="s">
        <v>132</v>
      </c>
      <c r="D70" s="77">
        <v>55200</v>
      </c>
      <c r="E70" s="77">
        <v>31563</v>
      </c>
      <c r="F70" s="78">
        <f t="shared" si="1"/>
        <v>23637</v>
      </c>
    </row>
    <row r="71" spans="1:6" ht="20.25">
      <c r="A71" s="84" t="s">
        <v>133</v>
      </c>
      <c r="B71" s="19" t="s">
        <v>10</v>
      </c>
      <c r="C71" s="76" t="s">
        <v>134</v>
      </c>
      <c r="D71" s="77">
        <v>47412500</v>
      </c>
      <c r="E71" s="77">
        <v>5249725</v>
      </c>
      <c r="F71" s="78">
        <f t="shared" si="1"/>
        <v>42162775</v>
      </c>
    </row>
    <row r="72" spans="1:6" ht="46.5">
      <c r="A72" s="84" t="s">
        <v>135</v>
      </c>
      <c r="B72" s="19" t="s">
        <v>10</v>
      </c>
      <c r="C72" s="76" t="s">
        <v>136</v>
      </c>
      <c r="D72" s="77">
        <v>47412500</v>
      </c>
      <c r="E72" s="77">
        <v>5249725</v>
      </c>
      <c r="F72" s="78">
        <f t="shared" si="1"/>
        <v>42162775</v>
      </c>
    </row>
    <row r="73" spans="1:6" ht="31.5">
      <c r="A73" s="84" t="s">
        <v>137</v>
      </c>
      <c r="B73" s="19" t="s">
        <v>10</v>
      </c>
      <c r="C73" s="76" t="s">
        <v>138</v>
      </c>
      <c r="D73" s="77">
        <v>17354000</v>
      </c>
      <c r="E73" s="77">
        <v>5206200</v>
      </c>
      <c r="F73" s="78">
        <f t="shared" si="1"/>
        <v>12147800</v>
      </c>
    </row>
    <row r="74" spans="1:6" ht="31.5">
      <c r="A74" s="84" t="s">
        <v>139</v>
      </c>
      <c r="B74" s="19" t="s">
        <v>10</v>
      </c>
      <c r="C74" s="76" t="s">
        <v>140</v>
      </c>
      <c r="D74" s="77">
        <v>17354000</v>
      </c>
      <c r="E74" s="77">
        <v>5206200</v>
      </c>
      <c r="F74" s="78">
        <f t="shared" si="1"/>
        <v>12147800</v>
      </c>
    </row>
    <row r="75" spans="1:6" ht="31.5">
      <c r="A75" s="84" t="s">
        <v>141</v>
      </c>
      <c r="B75" s="19" t="s">
        <v>10</v>
      </c>
      <c r="C75" s="76" t="s">
        <v>142</v>
      </c>
      <c r="D75" s="77">
        <v>17354000</v>
      </c>
      <c r="E75" s="77">
        <v>5206200</v>
      </c>
      <c r="F75" s="78">
        <f t="shared" si="1"/>
        <v>12147800</v>
      </c>
    </row>
    <row r="76" spans="1:6" ht="31.5">
      <c r="A76" s="84" t="s">
        <v>143</v>
      </c>
      <c r="B76" s="19" t="s">
        <v>10</v>
      </c>
      <c r="C76" s="76" t="s">
        <v>144</v>
      </c>
      <c r="D76" s="77">
        <v>173500</v>
      </c>
      <c r="E76" s="77">
        <v>43525</v>
      </c>
      <c r="F76" s="78">
        <f t="shared" si="1"/>
        <v>129975</v>
      </c>
    </row>
    <row r="77" spans="1:6" ht="46.5">
      <c r="A77" s="84" t="s">
        <v>145</v>
      </c>
      <c r="B77" s="19" t="s">
        <v>10</v>
      </c>
      <c r="C77" s="76" t="s">
        <v>146</v>
      </c>
      <c r="D77" s="77">
        <v>200</v>
      </c>
      <c r="E77" s="77">
        <v>200</v>
      </c>
      <c r="F77" s="78" t="str">
        <f t="shared" si="1"/>
        <v>-</v>
      </c>
    </row>
    <row r="78" spans="1:6" ht="46.5">
      <c r="A78" s="84" t="s">
        <v>147</v>
      </c>
      <c r="B78" s="19" t="s">
        <v>10</v>
      </c>
      <c r="C78" s="76" t="s">
        <v>148</v>
      </c>
      <c r="D78" s="77">
        <v>200</v>
      </c>
      <c r="E78" s="77">
        <v>200</v>
      </c>
      <c r="F78" s="78" t="str">
        <f t="shared" si="1"/>
        <v>-</v>
      </c>
    </row>
    <row r="79" spans="1:6" ht="46.5">
      <c r="A79" s="84" t="s">
        <v>149</v>
      </c>
      <c r="B79" s="19" t="s">
        <v>10</v>
      </c>
      <c r="C79" s="76" t="s">
        <v>150</v>
      </c>
      <c r="D79" s="77">
        <v>173300</v>
      </c>
      <c r="E79" s="77">
        <v>43325</v>
      </c>
      <c r="F79" s="78">
        <f t="shared" si="1"/>
        <v>129975</v>
      </c>
    </row>
    <row r="80" spans="1:6" ht="61.5">
      <c r="A80" s="84" t="s">
        <v>151</v>
      </c>
      <c r="B80" s="19" t="s">
        <v>10</v>
      </c>
      <c r="C80" s="76" t="s">
        <v>152</v>
      </c>
      <c r="D80" s="77">
        <v>173300</v>
      </c>
      <c r="E80" s="77">
        <v>43325</v>
      </c>
      <c r="F80" s="78">
        <f t="shared" si="1"/>
        <v>129975</v>
      </c>
    </row>
    <row r="81" spans="1:6" ht="20.25">
      <c r="A81" s="84" t="s">
        <v>153</v>
      </c>
      <c r="B81" s="19" t="s">
        <v>10</v>
      </c>
      <c r="C81" s="76" t="s">
        <v>154</v>
      </c>
      <c r="D81" s="77">
        <v>29885000</v>
      </c>
      <c r="E81" s="77" t="s">
        <v>53</v>
      </c>
      <c r="F81" s="78" t="str">
        <f t="shared" si="1"/>
        <v>-</v>
      </c>
    </row>
    <row r="82" spans="1:6" ht="76.5">
      <c r="A82" s="84" t="s">
        <v>155</v>
      </c>
      <c r="B82" s="19" t="s">
        <v>10</v>
      </c>
      <c r="C82" s="76" t="s">
        <v>156</v>
      </c>
      <c r="D82" s="77">
        <v>4249400</v>
      </c>
      <c r="E82" s="77" t="s">
        <v>53</v>
      </c>
      <c r="F82" s="78" t="str">
        <f t="shared" si="1"/>
        <v>-</v>
      </c>
    </row>
    <row r="83" spans="1:6" ht="91.5">
      <c r="A83" s="84" t="s">
        <v>157</v>
      </c>
      <c r="B83" s="19" t="s">
        <v>10</v>
      </c>
      <c r="C83" s="76" t="s">
        <v>158</v>
      </c>
      <c r="D83" s="77">
        <v>4249400</v>
      </c>
      <c r="E83" s="77" t="s">
        <v>53</v>
      </c>
      <c r="F83" s="78" t="str">
        <f t="shared" si="1"/>
        <v>-</v>
      </c>
    </row>
    <row r="84" spans="1:6" ht="31.5">
      <c r="A84" s="84" t="s">
        <v>159</v>
      </c>
      <c r="B84" s="19" t="s">
        <v>10</v>
      </c>
      <c r="C84" s="76" t="s">
        <v>160</v>
      </c>
      <c r="D84" s="77">
        <v>25635600</v>
      </c>
      <c r="E84" s="77" t="s">
        <v>53</v>
      </c>
      <c r="F84" s="78" t="str">
        <f t="shared" si="1"/>
        <v>-</v>
      </c>
    </row>
    <row r="85" spans="1:6" ht="32.25" thickBot="1">
      <c r="A85" s="84" t="s">
        <v>161</v>
      </c>
      <c r="B85" s="19" t="s">
        <v>10</v>
      </c>
      <c r="C85" s="76" t="s">
        <v>162</v>
      </c>
      <c r="D85" s="77">
        <v>25635600</v>
      </c>
      <c r="E85" s="77" t="s">
        <v>53</v>
      </c>
      <c r="F85" s="78" t="str">
        <f t="shared" si="1"/>
        <v>-</v>
      </c>
    </row>
    <row r="86" spans="1:6" ht="12.75" customHeight="1">
      <c r="A86" s="86"/>
      <c r="B86" s="20"/>
      <c r="C86" s="79"/>
      <c r="D86" s="80"/>
      <c r="E86" s="80"/>
      <c r="F86" s="80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62" dxfId="242" operator="equal" stopIfTrue="1">
      <formula>0</formula>
    </cfRule>
  </conditionalFormatting>
  <conditionalFormatting sqref="F20">
    <cfRule type="cellIs" priority="61" dxfId="242" operator="equal" stopIfTrue="1">
      <formula>0</formula>
    </cfRule>
  </conditionalFormatting>
  <conditionalFormatting sqref="F21">
    <cfRule type="cellIs" priority="60" dxfId="242" operator="equal" stopIfTrue="1">
      <formula>0</formula>
    </cfRule>
  </conditionalFormatting>
  <conditionalFormatting sqref="F22">
    <cfRule type="cellIs" priority="59" dxfId="242" operator="equal" stopIfTrue="1">
      <formula>0</formula>
    </cfRule>
  </conditionalFormatting>
  <conditionalFormatting sqref="F23">
    <cfRule type="cellIs" priority="58" dxfId="242" operator="equal" stopIfTrue="1">
      <formula>0</formula>
    </cfRule>
  </conditionalFormatting>
  <conditionalFormatting sqref="F24">
    <cfRule type="cellIs" priority="57" dxfId="242" operator="equal" stopIfTrue="1">
      <formula>0</formula>
    </cfRule>
  </conditionalFormatting>
  <conditionalFormatting sqref="F25">
    <cfRule type="cellIs" priority="56" dxfId="242" operator="equal" stopIfTrue="1">
      <formula>0</formula>
    </cfRule>
  </conditionalFormatting>
  <conditionalFormatting sqref="F26">
    <cfRule type="cellIs" priority="55" dxfId="242" operator="equal" stopIfTrue="1">
      <formula>0</formula>
    </cfRule>
  </conditionalFormatting>
  <conditionalFormatting sqref="F27">
    <cfRule type="cellIs" priority="54" dxfId="242" operator="equal" stopIfTrue="1">
      <formula>0</formula>
    </cfRule>
  </conditionalFormatting>
  <conditionalFormatting sqref="F28">
    <cfRule type="cellIs" priority="53" dxfId="242" operator="equal" stopIfTrue="1">
      <formula>0</formula>
    </cfRule>
  </conditionalFormatting>
  <conditionalFormatting sqref="F29">
    <cfRule type="cellIs" priority="52" dxfId="242" operator="equal" stopIfTrue="1">
      <formula>0</formula>
    </cfRule>
  </conditionalFormatting>
  <conditionalFormatting sqref="F30">
    <cfRule type="cellIs" priority="51" dxfId="242" operator="equal" stopIfTrue="1">
      <formula>0</formula>
    </cfRule>
  </conditionalFormatting>
  <conditionalFormatting sqref="F31">
    <cfRule type="cellIs" priority="50" dxfId="242" operator="equal" stopIfTrue="1">
      <formula>0</formula>
    </cfRule>
  </conditionalFormatting>
  <conditionalFormatting sqref="F32">
    <cfRule type="cellIs" priority="49" dxfId="242" operator="equal" stopIfTrue="1">
      <formula>0</formula>
    </cfRule>
  </conditionalFormatting>
  <conditionalFormatting sqref="F33">
    <cfRule type="cellIs" priority="48" dxfId="242" operator="equal" stopIfTrue="1">
      <formula>0</formula>
    </cfRule>
  </conditionalFormatting>
  <conditionalFormatting sqref="F34">
    <cfRule type="cellIs" priority="47" dxfId="242" operator="equal" stopIfTrue="1">
      <formula>0</formula>
    </cfRule>
  </conditionalFormatting>
  <conditionalFormatting sqref="F35">
    <cfRule type="cellIs" priority="46" dxfId="242" operator="equal" stopIfTrue="1">
      <formula>0</formula>
    </cfRule>
  </conditionalFormatting>
  <conditionalFormatting sqref="F36">
    <cfRule type="cellIs" priority="45" dxfId="242" operator="equal" stopIfTrue="1">
      <formula>0</formula>
    </cfRule>
  </conditionalFormatting>
  <conditionalFormatting sqref="F37">
    <cfRule type="cellIs" priority="44" dxfId="242" operator="equal" stopIfTrue="1">
      <formula>0</formula>
    </cfRule>
  </conditionalFormatting>
  <conditionalFormatting sqref="F38">
    <cfRule type="cellIs" priority="43" dxfId="242" operator="equal" stopIfTrue="1">
      <formula>0</formula>
    </cfRule>
  </conditionalFormatting>
  <conditionalFormatting sqref="F39">
    <cfRule type="cellIs" priority="42" dxfId="242" operator="equal" stopIfTrue="1">
      <formula>0</formula>
    </cfRule>
  </conditionalFormatting>
  <conditionalFormatting sqref="F40">
    <cfRule type="cellIs" priority="41" dxfId="242" operator="equal" stopIfTrue="1">
      <formula>0</formula>
    </cfRule>
  </conditionalFormatting>
  <conditionalFormatting sqref="F41">
    <cfRule type="cellIs" priority="40" dxfId="242" operator="equal" stopIfTrue="1">
      <formula>0</formula>
    </cfRule>
  </conditionalFormatting>
  <conditionalFormatting sqref="F42">
    <cfRule type="cellIs" priority="39" dxfId="242" operator="equal" stopIfTrue="1">
      <formula>0</formula>
    </cfRule>
  </conditionalFormatting>
  <conditionalFormatting sqref="F43">
    <cfRule type="cellIs" priority="38" dxfId="242" operator="equal" stopIfTrue="1">
      <formula>0</formula>
    </cfRule>
  </conditionalFormatting>
  <conditionalFormatting sqref="F44">
    <cfRule type="cellIs" priority="37" dxfId="242" operator="equal" stopIfTrue="1">
      <formula>0</formula>
    </cfRule>
  </conditionalFormatting>
  <conditionalFormatting sqref="F45">
    <cfRule type="cellIs" priority="36" dxfId="242" operator="equal" stopIfTrue="1">
      <formula>0</formula>
    </cfRule>
  </conditionalFormatting>
  <conditionalFormatting sqref="F46">
    <cfRule type="cellIs" priority="35" dxfId="242" operator="equal" stopIfTrue="1">
      <formula>0</formula>
    </cfRule>
  </conditionalFormatting>
  <conditionalFormatting sqref="F47">
    <cfRule type="cellIs" priority="34" dxfId="242" operator="equal" stopIfTrue="1">
      <formula>0</formula>
    </cfRule>
  </conditionalFormatting>
  <conditionalFormatting sqref="F51">
    <cfRule type="cellIs" priority="33" dxfId="242" operator="equal" stopIfTrue="1">
      <formula>0</formula>
    </cfRule>
  </conditionalFormatting>
  <conditionalFormatting sqref="F52:F54">
    <cfRule type="cellIs" priority="32" dxfId="242" operator="equal" stopIfTrue="1">
      <formula>0</formula>
    </cfRule>
  </conditionalFormatting>
  <conditionalFormatting sqref="F55">
    <cfRule type="cellIs" priority="31" dxfId="242" operator="equal" stopIfTrue="1">
      <formula>0</formula>
    </cfRule>
  </conditionalFormatting>
  <conditionalFormatting sqref="F56">
    <cfRule type="cellIs" priority="30" dxfId="242" operator="equal" stopIfTrue="1">
      <formula>0</formula>
    </cfRule>
  </conditionalFormatting>
  <conditionalFormatting sqref="F57">
    <cfRule type="cellIs" priority="29" dxfId="242" operator="equal" stopIfTrue="1">
      <formula>0</formula>
    </cfRule>
  </conditionalFormatting>
  <conditionalFormatting sqref="F58">
    <cfRule type="cellIs" priority="28" dxfId="242" operator="equal" stopIfTrue="1">
      <formula>0</formula>
    </cfRule>
  </conditionalFormatting>
  <conditionalFormatting sqref="F59">
    <cfRule type="cellIs" priority="27" dxfId="242" operator="equal" stopIfTrue="1">
      <formula>0</formula>
    </cfRule>
  </conditionalFormatting>
  <conditionalFormatting sqref="F60">
    <cfRule type="cellIs" priority="26" dxfId="242" operator="equal" stopIfTrue="1">
      <formula>0</formula>
    </cfRule>
  </conditionalFormatting>
  <conditionalFormatting sqref="F61">
    <cfRule type="cellIs" priority="25" dxfId="242" operator="equal" stopIfTrue="1">
      <formula>0</formula>
    </cfRule>
  </conditionalFormatting>
  <conditionalFormatting sqref="F62">
    <cfRule type="cellIs" priority="24" dxfId="242" operator="equal" stopIfTrue="1">
      <formula>0</formula>
    </cfRule>
  </conditionalFormatting>
  <conditionalFormatting sqref="F63">
    <cfRule type="cellIs" priority="23" dxfId="242" operator="equal" stopIfTrue="1">
      <formula>0</formula>
    </cfRule>
  </conditionalFormatting>
  <conditionalFormatting sqref="F64">
    <cfRule type="cellIs" priority="22" dxfId="242" operator="equal" stopIfTrue="1">
      <formula>0</formula>
    </cfRule>
  </conditionalFormatting>
  <conditionalFormatting sqref="F65">
    <cfRule type="cellIs" priority="21" dxfId="242" operator="equal" stopIfTrue="1">
      <formula>0</formula>
    </cfRule>
  </conditionalFormatting>
  <conditionalFormatting sqref="F66">
    <cfRule type="cellIs" priority="20" dxfId="242" operator="equal" stopIfTrue="1">
      <formula>0</formula>
    </cfRule>
  </conditionalFormatting>
  <conditionalFormatting sqref="F67">
    <cfRule type="cellIs" priority="19" dxfId="242" operator="equal" stopIfTrue="1">
      <formula>0</formula>
    </cfRule>
  </conditionalFormatting>
  <conditionalFormatting sqref="F68">
    <cfRule type="cellIs" priority="18" dxfId="242" operator="equal" stopIfTrue="1">
      <formula>0</formula>
    </cfRule>
  </conditionalFormatting>
  <conditionalFormatting sqref="F69">
    <cfRule type="cellIs" priority="17" dxfId="242" operator="equal" stopIfTrue="1">
      <formula>0</formula>
    </cfRule>
  </conditionalFormatting>
  <conditionalFormatting sqref="F70">
    <cfRule type="cellIs" priority="16" dxfId="242" operator="equal" stopIfTrue="1">
      <formula>0</formula>
    </cfRule>
  </conditionalFormatting>
  <conditionalFormatting sqref="F71">
    <cfRule type="cellIs" priority="15" dxfId="242" operator="equal" stopIfTrue="1">
      <formula>0</formula>
    </cfRule>
  </conditionalFormatting>
  <conditionalFormatting sqref="F72">
    <cfRule type="cellIs" priority="14" dxfId="242" operator="equal" stopIfTrue="1">
      <formula>0</formula>
    </cfRule>
  </conditionalFormatting>
  <conditionalFormatting sqref="F73">
    <cfRule type="cellIs" priority="13" dxfId="242" operator="equal" stopIfTrue="1">
      <formula>0</formula>
    </cfRule>
  </conditionalFormatting>
  <conditionalFormatting sqref="F74">
    <cfRule type="cellIs" priority="12" dxfId="242" operator="equal" stopIfTrue="1">
      <formula>0</formula>
    </cfRule>
  </conditionalFormatting>
  <conditionalFormatting sqref="F75">
    <cfRule type="cellIs" priority="11" dxfId="242" operator="equal" stopIfTrue="1">
      <formula>0</formula>
    </cfRule>
  </conditionalFormatting>
  <conditionalFormatting sqref="F76">
    <cfRule type="cellIs" priority="10" dxfId="242" operator="equal" stopIfTrue="1">
      <formula>0</formula>
    </cfRule>
  </conditionalFormatting>
  <conditionalFormatting sqref="F77">
    <cfRule type="cellIs" priority="9" dxfId="242" operator="equal" stopIfTrue="1">
      <formula>0</formula>
    </cfRule>
  </conditionalFormatting>
  <conditionalFormatting sqref="F78">
    <cfRule type="cellIs" priority="8" dxfId="242" operator="equal" stopIfTrue="1">
      <formula>0</formula>
    </cfRule>
  </conditionalFormatting>
  <conditionalFormatting sqref="F79">
    <cfRule type="cellIs" priority="7" dxfId="242" operator="equal" stopIfTrue="1">
      <formula>0</formula>
    </cfRule>
  </conditionalFormatting>
  <conditionalFormatting sqref="F80">
    <cfRule type="cellIs" priority="6" dxfId="242" operator="equal" stopIfTrue="1">
      <formula>0</formula>
    </cfRule>
  </conditionalFormatting>
  <conditionalFormatting sqref="F81">
    <cfRule type="cellIs" priority="5" dxfId="242" operator="equal" stopIfTrue="1">
      <formula>0</formula>
    </cfRule>
  </conditionalFormatting>
  <conditionalFormatting sqref="F82">
    <cfRule type="cellIs" priority="4" dxfId="242" operator="equal" stopIfTrue="1">
      <formula>0</formula>
    </cfRule>
  </conditionalFormatting>
  <conditionalFormatting sqref="F83">
    <cfRule type="cellIs" priority="3" dxfId="242" operator="equal" stopIfTrue="1">
      <formula>0</formula>
    </cfRule>
  </conditionalFormatting>
  <conditionalFormatting sqref="F84">
    <cfRule type="cellIs" priority="2" dxfId="242" operator="equal" stopIfTrue="1">
      <formula>0</formula>
    </cfRule>
  </conditionalFormatting>
  <conditionalFormatting sqref="F85">
    <cfRule type="cellIs" priority="1" dxfId="242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75"/>
  <sheetViews>
    <sheetView showGridLines="0" zoomScalePageLayoutView="0" workbookViewId="0" topLeftCell="B4">
      <selection activeCell="A4" sqref="A1:A16384"/>
    </sheetView>
  </sheetViews>
  <sheetFormatPr defaultColWidth="9.00390625" defaultRowHeight="12.75"/>
  <cols>
    <col min="1" max="1" width="54.25390625" style="121" customWidth="1"/>
    <col min="2" max="2" width="4.25390625" style="0" customWidth="1"/>
    <col min="3" max="3" width="48.625" style="88" customWidth="1"/>
    <col min="4" max="6" width="29.875" style="88" customWidth="1"/>
  </cols>
  <sheetData>
    <row r="1" ht="12.75" customHeight="1"/>
    <row r="2" spans="1:6" ht="15" customHeight="1">
      <c r="A2" s="150" t="s">
        <v>21</v>
      </c>
      <c r="B2" s="150"/>
      <c r="C2" s="150"/>
      <c r="D2" s="150"/>
      <c r="E2" s="89"/>
      <c r="F2" s="90" t="s">
        <v>18</v>
      </c>
    </row>
    <row r="3" spans="1:6" ht="13.5" customHeight="1" thickBot="1">
      <c r="A3" s="122"/>
      <c r="B3" s="5"/>
      <c r="C3" s="91"/>
      <c r="D3" s="92"/>
      <c r="E3" s="92"/>
      <c r="F3" s="92"/>
    </row>
    <row r="4" spans="1:6" ht="9.75" customHeight="1">
      <c r="A4" s="153" t="s">
        <v>4</v>
      </c>
      <c r="B4" s="133" t="s">
        <v>11</v>
      </c>
      <c r="C4" s="156" t="s">
        <v>25</v>
      </c>
      <c r="D4" s="158" t="s">
        <v>17</v>
      </c>
      <c r="E4" s="161" t="s">
        <v>12</v>
      </c>
      <c r="F4" s="151" t="s">
        <v>15</v>
      </c>
    </row>
    <row r="5" spans="1:6" ht="5.25" customHeight="1">
      <c r="A5" s="154"/>
      <c r="B5" s="134"/>
      <c r="C5" s="157"/>
      <c r="D5" s="159"/>
      <c r="E5" s="162"/>
      <c r="F5" s="152"/>
    </row>
    <row r="6" spans="1:6" ht="9" customHeight="1">
      <c r="A6" s="154"/>
      <c r="B6" s="134"/>
      <c r="C6" s="157"/>
      <c r="D6" s="159"/>
      <c r="E6" s="162"/>
      <c r="F6" s="152"/>
    </row>
    <row r="7" spans="1:6" ht="6" customHeight="1">
      <c r="A7" s="154"/>
      <c r="B7" s="134"/>
      <c r="C7" s="157"/>
      <c r="D7" s="159"/>
      <c r="E7" s="162"/>
      <c r="F7" s="152"/>
    </row>
    <row r="8" spans="1:6" ht="6" customHeight="1">
      <c r="A8" s="154"/>
      <c r="B8" s="134"/>
      <c r="C8" s="157"/>
      <c r="D8" s="159"/>
      <c r="E8" s="162"/>
      <c r="F8" s="152"/>
    </row>
    <row r="9" spans="1:6" ht="10.5" customHeight="1">
      <c r="A9" s="154"/>
      <c r="B9" s="134"/>
      <c r="C9" s="157"/>
      <c r="D9" s="159"/>
      <c r="E9" s="162"/>
      <c r="F9" s="152"/>
    </row>
    <row r="10" spans="1:6" ht="3.75" customHeight="1" hidden="1">
      <c r="A10" s="154"/>
      <c r="B10" s="134"/>
      <c r="C10" s="93"/>
      <c r="D10" s="159"/>
      <c r="E10" s="94"/>
      <c r="F10" s="95"/>
    </row>
    <row r="11" spans="1:6" ht="12.75" customHeight="1" hidden="1">
      <c r="A11" s="155"/>
      <c r="B11" s="135"/>
      <c r="C11" s="96"/>
      <c r="D11" s="160"/>
      <c r="E11" s="97"/>
      <c r="F11" s="98"/>
    </row>
    <row r="12" spans="1:6" ht="13.5" customHeight="1" thickBot="1">
      <c r="A12" s="123">
        <v>1</v>
      </c>
      <c r="B12" s="9">
        <v>2</v>
      </c>
      <c r="C12" s="99">
        <v>3</v>
      </c>
      <c r="D12" s="100" t="s">
        <v>1</v>
      </c>
      <c r="E12" s="101" t="s">
        <v>2</v>
      </c>
      <c r="F12" s="102" t="s">
        <v>13</v>
      </c>
    </row>
    <row r="13" spans="1:6" ht="18">
      <c r="A13" s="124" t="s">
        <v>163</v>
      </c>
      <c r="B13" s="38" t="s">
        <v>164</v>
      </c>
      <c r="C13" s="103" t="s">
        <v>165</v>
      </c>
      <c r="D13" s="104">
        <v>51521100</v>
      </c>
      <c r="E13" s="105">
        <v>3753455.11</v>
      </c>
      <c r="F13" s="106">
        <f>IF(OR(D13="-",E13&gt;=D13),"-",D13-IF(E13="-",0,E13))</f>
        <v>47767644.89</v>
      </c>
    </row>
    <row r="14" spans="1:6" ht="18">
      <c r="A14" s="125" t="s">
        <v>42</v>
      </c>
      <c r="B14" s="28"/>
      <c r="C14" s="107"/>
      <c r="D14" s="108"/>
      <c r="E14" s="109"/>
      <c r="F14" s="110"/>
    </row>
    <row r="15" spans="1:6" ht="18">
      <c r="A15" s="126" t="s">
        <v>32</v>
      </c>
      <c r="B15" s="30" t="s">
        <v>164</v>
      </c>
      <c r="C15" s="111" t="s">
        <v>166</v>
      </c>
      <c r="D15" s="112">
        <v>51521100</v>
      </c>
      <c r="E15" s="113">
        <v>3753455.11</v>
      </c>
      <c r="F15" s="114">
        <f aca="true" t="shared" si="0" ref="F15:F46">IF(OR(D15="-",E15&gt;=D15),"-",D15-IF(E15="-",0,E15))</f>
        <v>47767644.89</v>
      </c>
    </row>
    <row r="16" spans="1:6" ht="18">
      <c r="A16" s="124" t="s">
        <v>167</v>
      </c>
      <c r="B16" s="38" t="s">
        <v>164</v>
      </c>
      <c r="C16" s="103" t="s">
        <v>168</v>
      </c>
      <c r="D16" s="104">
        <v>6975352</v>
      </c>
      <c r="E16" s="105">
        <v>1218752.55</v>
      </c>
      <c r="F16" s="106">
        <f t="shared" si="0"/>
        <v>5756599.45</v>
      </c>
    </row>
    <row r="17" spans="1:6" ht="36.75">
      <c r="A17" s="126" t="s">
        <v>169</v>
      </c>
      <c r="B17" s="30" t="s">
        <v>164</v>
      </c>
      <c r="C17" s="111" t="s">
        <v>170</v>
      </c>
      <c r="D17" s="112">
        <v>6554600</v>
      </c>
      <c r="E17" s="113">
        <v>1169368.55</v>
      </c>
      <c r="F17" s="114">
        <f t="shared" si="0"/>
        <v>5385231.45</v>
      </c>
    </row>
    <row r="18" spans="1:6" ht="24.75">
      <c r="A18" s="126" t="s">
        <v>171</v>
      </c>
      <c r="B18" s="30" t="s">
        <v>164</v>
      </c>
      <c r="C18" s="111" t="s">
        <v>172</v>
      </c>
      <c r="D18" s="112">
        <v>118400</v>
      </c>
      <c r="E18" s="113" t="s">
        <v>53</v>
      </c>
      <c r="F18" s="114" t="str">
        <f t="shared" si="0"/>
        <v>-</v>
      </c>
    </row>
    <row r="19" spans="1:6" ht="36.75">
      <c r="A19" s="126" t="s">
        <v>173</v>
      </c>
      <c r="B19" s="30" t="s">
        <v>164</v>
      </c>
      <c r="C19" s="111" t="s">
        <v>174</v>
      </c>
      <c r="D19" s="112">
        <v>118400</v>
      </c>
      <c r="E19" s="113" t="s">
        <v>53</v>
      </c>
      <c r="F19" s="114" t="str">
        <f t="shared" si="0"/>
        <v>-</v>
      </c>
    </row>
    <row r="20" spans="1:6" ht="84.75">
      <c r="A20" s="127" t="s">
        <v>175</v>
      </c>
      <c r="B20" s="30" t="s">
        <v>164</v>
      </c>
      <c r="C20" s="111" t="s">
        <v>176</v>
      </c>
      <c r="D20" s="112">
        <v>118400</v>
      </c>
      <c r="E20" s="113" t="s">
        <v>53</v>
      </c>
      <c r="F20" s="114" t="str">
        <f t="shared" si="0"/>
        <v>-</v>
      </c>
    </row>
    <row r="21" spans="1:6" ht="24.75">
      <c r="A21" s="126" t="s">
        <v>177</v>
      </c>
      <c r="B21" s="30" t="s">
        <v>164</v>
      </c>
      <c r="C21" s="111" t="s">
        <v>178</v>
      </c>
      <c r="D21" s="112">
        <v>118400</v>
      </c>
      <c r="E21" s="113" t="s">
        <v>53</v>
      </c>
      <c r="F21" s="114" t="str">
        <f t="shared" si="0"/>
        <v>-</v>
      </c>
    </row>
    <row r="22" spans="1:6" ht="48.75">
      <c r="A22" s="126" t="s">
        <v>179</v>
      </c>
      <c r="B22" s="30" t="s">
        <v>164</v>
      </c>
      <c r="C22" s="111" t="s">
        <v>180</v>
      </c>
      <c r="D22" s="112">
        <v>6436000</v>
      </c>
      <c r="E22" s="113">
        <v>1169168.55</v>
      </c>
      <c r="F22" s="114">
        <f t="shared" si="0"/>
        <v>5266831.45</v>
      </c>
    </row>
    <row r="23" spans="1:6" ht="24.75">
      <c r="A23" s="126" t="s">
        <v>181</v>
      </c>
      <c r="B23" s="30" t="s">
        <v>164</v>
      </c>
      <c r="C23" s="111" t="s">
        <v>182</v>
      </c>
      <c r="D23" s="112">
        <v>6436000</v>
      </c>
      <c r="E23" s="113">
        <v>1169168.55</v>
      </c>
      <c r="F23" s="114">
        <f t="shared" si="0"/>
        <v>5266831.45</v>
      </c>
    </row>
    <row r="24" spans="1:6" ht="96.75">
      <c r="A24" s="127" t="s">
        <v>183</v>
      </c>
      <c r="B24" s="30" t="s">
        <v>164</v>
      </c>
      <c r="C24" s="111" t="s">
        <v>184</v>
      </c>
      <c r="D24" s="112">
        <v>5214700</v>
      </c>
      <c r="E24" s="113">
        <v>790060.62</v>
      </c>
      <c r="F24" s="114">
        <f t="shared" si="0"/>
        <v>4424639.38</v>
      </c>
    </row>
    <row r="25" spans="1:6" ht="18">
      <c r="A25" s="126" t="s">
        <v>185</v>
      </c>
      <c r="B25" s="30" t="s">
        <v>164</v>
      </c>
      <c r="C25" s="111" t="s">
        <v>186</v>
      </c>
      <c r="D25" s="112">
        <v>3751400</v>
      </c>
      <c r="E25" s="113">
        <v>631073.58</v>
      </c>
      <c r="F25" s="114">
        <f t="shared" si="0"/>
        <v>3120326.42</v>
      </c>
    </row>
    <row r="26" spans="1:6" ht="24.75">
      <c r="A26" s="126" t="s">
        <v>187</v>
      </c>
      <c r="B26" s="30" t="s">
        <v>164</v>
      </c>
      <c r="C26" s="111" t="s">
        <v>188</v>
      </c>
      <c r="D26" s="112">
        <v>327500</v>
      </c>
      <c r="E26" s="113" t="s">
        <v>53</v>
      </c>
      <c r="F26" s="114" t="str">
        <f t="shared" si="0"/>
        <v>-</v>
      </c>
    </row>
    <row r="27" spans="1:6" ht="36.75">
      <c r="A27" s="126" t="s">
        <v>189</v>
      </c>
      <c r="B27" s="30" t="s">
        <v>164</v>
      </c>
      <c r="C27" s="111" t="s">
        <v>190</v>
      </c>
      <c r="D27" s="112">
        <v>1135800</v>
      </c>
      <c r="E27" s="113">
        <v>158987.04</v>
      </c>
      <c r="F27" s="114">
        <f t="shared" si="0"/>
        <v>976812.96</v>
      </c>
    </row>
    <row r="28" spans="1:6" ht="84.75">
      <c r="A28" s="127" t="s">
        <v>191</v>
      </c>
      <c r="B28" s="30" t="s">
        <v>164</v>
      </c>
      <c r="C28" s="111" t="s">
        <v>192</v>
      </c>
      <c r="D28" s="112">
        <v>1067600</v>
      </c>
      <c r="E28" s="113">
        <v>344907.93</v>
      </c>
      <c r="F28" s="114">
        <f t="shared" si="0"/>
        <v>722692.0700000001</v>
      </c>
    </row>
    <row r="29" spans="1:6" ht="24.75">
      <c r="A29" s="126" t="s">
        <v>177</v>
      </c>
      <c r="B29" s="30" t="s">
        <v>164</v>
      </c>
      <c r="C29" s="111" t="s">
        <v>193</v>
      </c>
      <c r="D29" s="112">
        <v>1059200</v>
      </c>
      <c r="E29" s="113">
        <v>344907.93</v>
      </c>
      <c r="F29" s="114">
        <f t="shared" si="0"/>
        <v>714292.0700000001</v>
      </c>
    </row>
    <row r="30" spans="1:6" ht="18">
      <c r="A30" s="126" t="s">
        <v>194</v>
      </c>
      <c r="B30" s="30" t="s">
        <v>164</v>
      </c>
      <c r="C30" s="111" t="s">
        <v>195</v>
      </c>
      <c r="D30" s="112">
        <v>1800</v>
      </c>
      <c r="E30" s="113" t="s">
        <v>53</v>
      </c>
      <c r="F30" s="114" t="str">
        <f t="shared" si="0"/>
        <v>-</v>
      </c>
    </row>
    <row r="31" spans="1:6" ht="18">
      <c r="A31" s="126" t="s">
        <v>196</v>
      </c>
      <c r="B31" s="30" t="s">
        <v>164</v>
      </c>
      <c r="C31" s="111" t="s">
        <v>197</v>
      </c>
      <c r="D31" s="112">
        <v>6600</v>
      </c>
      <c r="E31" s="113" t="s">
        <v>53</v>
      </c>
      <c r="F31" s="114" t="str">
        <f t="shared" si="0"/>
        <v>-</v>
      </c>
    </row>
    <row r="32" spans="1:6" ht="96.75">
      <c r="A32" s="127" t="s">
        <v>198</v>
      </c>
      <c r="B32" s="30" t="s">
        <v>164</v>
      </c>
      <c r="C32" s="111" t="s">
        <v>199</v>
      </c>
      <c r="D32" s="112">
        <v>153700</v>
      </c>
      <c r="E32" s="113">
        <v>34200</v>
      </c>
      <c r="F32" s="114">
        <f t="shared" si="0"/>
        <v>119500</v>
      </c>
    </row>
    <row r="33" spans="1:6" ht="18">
      <c r="A33" s="126" t="s">
        <v>153</v>
      </c>
      <c r="B33" s="30" t="s">
        <v>164</v>
      </c>
      <c r="C33" s="111" t="s">
        <v>200</v>
      </c>
      <c r="D33" s="112">
        <v>153700</v>
      </c>
      <c r="E33" s="113">
        <v>34200</v>
      </c>
      <c r="F33" s="114">
        <f t="shared" si="0"/>
        <v>119500</v>
      </c>
    </row>
    <row r="34" spans="1:6" ht="24.75">
      <c r="A34" s="126" t="s">
        <v>201</v>
      </c>
      <c r="B34" s="30" t="s">
        <v>164</v>
      </c>
      <c r="C34" s="111" t="s">
        <v>202</v>
      </c>
      <c r="D34" s="112">
        <v>200</v>
      </c>
      <c r="E34" s="113">
        <v>200</v>
      </c>
      <c r="F34" s="114" t="str">
        <f t="shared" si="0"/>
        <v>-</v>
      </c>
    </row>
    <row r="35" spans="1:6" ht="18">
      <c r="A35" s="126" t="s">
        <v>203</v>
      </c>
      <c r="B35" s="30" t="s">
        <v>164</v>
      </c>
      <c r="C35" s="111" t="s">
        <v>204</v>
      </c>
      <c r="D35" s="112">
        <v>200</v>
      </c>
      <c r="E35" s="113">
        <v>200</v>
      </c>
      <c r="F35" s="114" t="str">
        <f t="shared" si="0"/>
        <v>-</v>
      </c>
    </row>
    <row r="36" spans="1:6" ht="96.75">
      <c r="A36" s="127" t="s">
        <v>205</v>
      </c>
      <c r="B36" s="30" t="s">
        <v>164</v>
      </c>
      <c r="C36" s="111" t="s">
        <v>206</v>
      </c>
      <c r="D36" s="112">
        <v>200</v>
      </c>
      <c r="E36" s="113">
        <v>200</v>
      </c>
      <c r="F36" s="114" t="str">
        <f t="shared" si="0"/>
        <v>-</v>
      </c>
    </row>
    <row r="37" spans="1:6" ht="24.75">
      <c r="A37" s="126" t="s">
        <v>177</v>
      </c>
      <c r="B37" s="30" t="s">
        <v>164</v>
      </c>
      <c r="C37" s="111" t="s">
        <v>207</v>
      </c>
      <c r="D37" s="112">
        <v>200</v>
      </c>
      <c r="E37" s="113">
        <v>200</v>
      </c>
      <c r="F37" s="114" t="str">
        <f t="shared" si="0"/>
        <v>-</v>
      </c>
    </row>
    <row r="38" spans="1:6" ht="36.75">
      <c r="A38" s="126" t="s">
        <v>208</v>
      </c>
      <c r="B38" s="30" t="s">
        <v>164</v>
      </c>
      <c r="C38" s="111" t="s">
        <v>209</v>
      </c>
      <c r="D38" s="112">
        <v>41400</v>
      </c>
      <c r="E38" s="113">
        <v>10500</v>
      </c>
      <c r="F38" s="114">
        <f t="shared" si="0"/>
        <v>30900</v>
      </c>
    </row>
    <row r="39" spans="1:6" ht="24.75">
      <c r="A39" s="126" t="s">
        <v>201</v>
      </c>
      <c r="B39" s="30" t="s">
        <v>164</v>
      </c>
      <c r="C39" s="111" t="s">
        <v>210</v>
      </c>
      <c r="D39" s="112">
        <v>41400</v>
      </c>
      <c r="E39" s="113">
        <v>10500</v>
      </c>
      <c r="F39" s="114">
        <f t="shared" si="0"/>
        <v>30900</v>
      </c>
    </row>
    <row r="40" spans="1:6" ht="18">
      <c r="A40" s="126" t="s">
        <v>203</v>
      </c>
      <c r="B40" s="30" t="s">
        <v>164</v>
      </c>
      <c r="C40" s="111" t="s">
        <v>211</v>
      </c>
      <c r="D40" s="112">
        <v>41400</v>
      </c>
      <c r="E40" s="113">
        <v>10500</v>
      </c>
      <c r="F40" s="114">
        <f t="shared" si="0"/>
        <v>30900</v>
      </c>
    </row>
    <row r="41" spans="1:6" ht="72.75">
      <c r="A41" s="127" t="s">
        <v>212</v>
      </c>
      <c r="B41" s="30" t="s">
        <v>164</v>
      </c>
      <c r="C41" s="111" t="s">
        <v>213</v>
      </c>
      <c r="D41" s="112">
        <v>41400</v>
      </c>
      <c r="E41" s="113">
        <v>10500</v>
      </c>
      <c r="F41" s="114">
        <f t="shared" si="0"/>
        <v>30900</v>
      </c>
    </row>
    <row r="42" spans="1:6" ht="18">
      <c r="A42" s="126" t="s">
        <v>153</v>
      </c>
      <c r="B42" s="30" t="s">
        <v>164</v>
      </c>
      <c r="C42" s="111" t="s">
        <v>214</v>
      </c>
      <c r="D42" s="112">
        <v>41400</v>
      </c>
      <c r="E42" s="113">
        <v>10500</v>
      </c>
      <c r="F42" s="114">
        <f t="shared" si="0"/>
        <v>30900</v>
      </c>
    </row>
    <row r="43" spans="1:6" ht="18">
      <c r="A43" s="126" t="s">
        <v>215</v>
      </c>
      <c r="B43" s="30" t="s">
        <v>164</v>
      </c>
      <c r="C43" s="111" t="s">
        <v>216</v>
      </c>
      <c r="D43" s="112">
        <v>63202</v>
      </c>
      <c r="E43" s="113" t="s">
        <v>53</v>
      </c>
      <c r="F43" s="114" t="str">
        <f t="shared" si="0"/>
        <v>-</v>
      </c>
    </row>
    <row r="44" spans="1:6" ht="24.75">
      <c r="A44" s="126" t="s">
        <v>201</v>
      </c>
      <c r="B44" s="30" t="s">
        <v>164</v>
      </c>
      <c r="C44" s="111" t="s">
        <v>217</v>
      </c>
      <c r="D44" s="112">
        <v>63202</v>
      </c>
      <c r="E44" s="113" t="s">
        <v>53</v>
      </c>
      <c r="F44" s="114" t="str">
        <f t="shared" si="0"/>
        <v>-</v>
      </c>
    </row>
    <row r="45" spans="1:6" ht="18">
      <c r="A45" s="126" t="s">
        <v>203</v>
      </c>
      <c r="B45" s="30" t="s">
        <v>164</v>
      </c>
      <c r="C45" s="111" t="s">
        <v>218</v>
      </c>
      <c r="D45" s="112">
        <v>63202</v>
      </c>
      <c r="E45" s="113" t="s">
        <v>53</v>
      </c>
      <c r="F45" s="114" t="str">
        <f t="shared" si="0"/>
        <v>-</v>
      </c>
    </row>
    <row r="46" spans="1:6" ht="48.75">
      <c r="A46" s="126" t="s">
        <v>219</v>
      </c>
      <c r="B46" s="30" t="s">
        <v>164</v>
      </c>
      <c r="C46" s="111" t="s">
        <v>220</v>
      </c>
      <c r="D46" s="112">
        <v>63202</v>
      </c>
      <c r="E46" s="113" t="s">
        <v>53</v>
      </c>
      <c r="F46" s="114" t="str">
        <f t="shared" si="0"/>
        <v>-</v>
      </c>
    </row>
    <row r="47" spans="1:6" ht="18">
      <c r="A47" s="126" t="s">
        <v>221</v>
      </c>
      <c r="B47" s="30" t="s">
        <v>164</v>
      </c>
      <c r="C47" s="111" t="s">
        <v>222</v>
      </c>
      <c r="D47" s="112">
        <v>63202</v>
      </c>
      <c r="E47" s="113" t="s">
        <v>53</v>
      </c>
      <c r="F47" s="114" t="str">
        <f aca="true" t="shared" si="1" ref="F47:F78">IF(OR(D47="-",E47&gt;=D47),"-",D47-IF(E47="-",0,E47))</f>
        <v>-</v>
      </c>
    </row>
    <row r="48" spans="1:6" ht="18">
      <c r="A48" s="126" t="s">
        <v>223</v>
      </c>
      <c r="B48" s="30" t="s">
        <v>164</v>
      </c>
      <c r="C48" s="111" t="s">
        <v>224</v>
      </c>
      <c r="D48" s="112">
        <v>316150</v>
      </c>
      <c r="E48" s="113">
        <v>38884</v>
      </c>
      <c r="F48" s="114">
        <f t="shared" si="1"/>
        <v>277266</v>
      </c>
    </row>
    <row r="49" spans="1:6" ht="36.75">
      <c r="A49" s="126" t="s">
        <v>225</v>
      </c>
      <c r="B49" s="30" t="s">
        <v>164</v>
      </c>
      <c r="C49" s="111" t="s">
        <v>226</v>
      </c>
      <c r="D49" s="112">
        <v>10000</v>
      </c>
      <c r="E49" s="113" t="s">
        <v>53</v>
      </c>
      <c r="F49" s="114" t="str">
        <f t="shared" si="1"/>
        <v>-</v>
      </c>
    </row>
    <row r="50" spans="1:6" ht="24.75">
      <c r="A50" s="126" t="s">
        <v>227</v>
      </c>
      <c r="B50" s="30" t="s">
        <v>164</v>
      </c>
      <c r="C50" s="111" t="s">
        <v>228</v>
      </c>
      <c r="D50" s="112">
        <v>10000</v>
      </c>
      <c r="E50" s="113" t="s">
        <v>53</v>
      </c>
      <c r="F50" s="114" t="str">
        <f t="shared" si="1"/>
        <v>-</v>
      </c>
    </row>
    <row r="51" spans="1:6" ht="84.75">
      <c r="A51" s="127" t="s">
        <v>229</v>
      </c>
      <c r="B51" s="30" t="s">
        <v>164</v>
      </c>
      <c r="C51" s="111" t="s">
        <v>230</v>
      </c>
      <c r="D51" s="112">
        <v>10000</v>
      </c>
      <c r="E51" s="113" t="s">
        <v>53</v>
      </c>
      <c r="F51" s="114" t="str">
        <f t="shared" si="1"/>
        <v>-</v>
      </c>
    </row>
    <row r="52" spans="1:6" ht="24.75">
      <c r="A52" s="126" t="s">
        <v>177</v>
      </c>
      <c r="B52" s="30" t="s">
        <v>164</v>
      </c>
      <c r="C52" s="111" t="s">
        <v>231</v>
      </c>
      <c r="D52" s="112">
        <v>10000</v>
      </c>
      <c r="E52" s="113" t="s">
        <v>53</v>
      </c>
      <c r="F52" s="114" t="str">
        <f t="shared" si="1"/>
        <v>-</v>
      </c>
    </row>
    <row r="53" spans="1:6" ht="24.75">
      <c r="A53" s="126" t="s">
        <v>232</v>
      </c>
      <c r="B53" s="30" t="s">
        <v>164</v>
      </c>
      <c r="C53" s="111" t="s">
        <v>233</v>
      </c>
      <c r="D53" s="112">
        <v>122500</v>
      </c>
      <c r="E53" s="113">
        <v>20000</v>
      </c>
      <c r="F53" s="114">
        <f t="shared" si="1"/>
        <v>102500</v>
      </c>
    </row>
    <row r="54" spans="1:6" ht="48.75">
      <c r="A54" s="126" t="s">
        <v>234</v>
      </c>
      <c r="B54" s="30" t="s">
        <v>164</v>
      </c>
      <c r="C54" s="111" t="s">
        <v>235</v>
      </c>
      <c r="D54" s="112">
        <v>42500</v>
      </c>
      <c r="E54" s="113" t="s">
        <v>53</v>
      </c>
      <c r="F54" s="114" t="str">
        <f t="shared" si="1"/>
        <v>-</v>
      </c>
    </row>
    <row r="55" spans="1:6" ht="84.75">
      <c r="A55" s="127" t="s">
        <v>236</v>
      </c>
      <c r="B55" s="30" t="s">
        <v>164</v>
      </c>
      <c r="C55" s="111" t="s">
        <v>237</v>
      </c>
      <c r="D55" s="112">
        <v>15000</v>
      </c>
      <c r="E55" s="113" t="s">
        <v>53</v>
      </c>
      <c r="F55" s="114" t="str">
        <f t="shared" si="1"/>
        <v>-</v>
      </c>
    </row>
    <row r="56" spans="1:6" ht="24.75">
      <c r="A56" s="126" t="s">
        <v>177</v>
      </c>
      <c r="B56" s="30" t="s">
        <v>164</v>
      </c>
      <c r="C56" s="111" t="s">
        <v>238</v>
      </c>
      <c r="D56" s="112">
        <v>15000</v>
      </c>
      <c r="E56" s="113" t="s">
        <v>53</v>
      </c>
      <c r="F56" s="114" t="str">
        <f t="shared" si="1"/>
        <v>-</v>
      </c>
    </row>
    <row r="57" spans="1:6" ht="84.75">
      <c r="A57" s="127" t="s">
        <v>239</v>
      </c>
      <c r="B57" s="30" t="s">
        <v>164</v>
      </c>
      <c r="C57" s="111" t="s">
        <v>240</v>
      </c>
      <c r="D57" s="112">
        <v>27500</v>
      </c>
      <c r="E57" s="113" t="s">
        <v>53</v>
      </c>
      <c r="F57" s="114" t="str">
        <f t="shared" si="1"/>
        <v>-</v>
      </c>
    </row>
    <row r="58" spans="1:6" ht="24.75">
      <c r="A58" s="126" t="s">
        <v>177</v>
      </c>
      <c r="B58" s="30" t="s">
        <v>164</v>
      </c>
      <c r="C58" s="111" t="s">
        <v>241</v>
      </c>
      <c r="D58" s="112">
        <v>27500</v>
      </c>
      <c r="E58" s="113" t="s">
        <v>53</v>
      </c>
      <c r="F58" s="114" t="str">
        <f t="shared" si="1"/>
        <v>-</v>
      </c>
    </row>
    <row r="59" spans="1:6" ht="48.75">
      <c r="A59" s="126" t="s">
        <v>242</v>
      </c>
      <c r="B59" s="30" t="s">
        <v>164</v>
      </c>
      <c r="C59" s="111" t="s">
        <v>243</v>
      </c>
      <c r="D59" s="112">
        <v>80000</v>
      </c>
      <c r="E59" s="113">
        <v>20000</v>
      </c>
      <c r="F59" s="114">
        <f t="shared" si="1"/>
        <v>60000</v>
      </c>
    </row>
    <row r="60" spans="1:6" ht="84.75">
      <c r="A60" s="127" t="s">
        <v>244</v>
      </c>
      <c r="B60" s="30" t="s">
        <v>164</v>
      </c>
      <c r="C60" s="111" t="s">
        <v>245</v>
      </c>
      <c r="D60" s="112">
        <v>60000</v>
      </c>
      <c r="E60" s="113" t="s">
        <v>53</v>
      </c>
      <c r="F60" s="114" t="str">
        <f t="shared" si="1"/>
        <v>-</v>
      </c>
    </row>
    <row r="61" spans="1:6" ht="24.75">
      <c r="A61" s="126" t="s">
        <v>177</v>
      </c>
      <c r="B61" s="30" t="s">
        <v>164</v>
      </c>
      <c r="C61" s="111" t="s">
        <v>246</v>
      </c>
      <c r="D61" s="112">
        <v>60000</v>
      </c>
      <c r="E61" s="113" t="s">
        <v>53</v>
      </c>
      <c r="F61" s="114" t="str">
        <f t="shared" si="1"/>
        <v>-</v>
      </c>
    </row>
    <row r="62" spans="1:6" ht="72.75">
      <c r="A62" s="127" t="s">
        <v>247</v>
      </c>
      <c r="B62" s="30" t="s">
        <v>164</v>
      </c>
      <c r="C62" s="111" t="s">
        <v>248</v>
      </c>
      <c r="D62" s="112">
        <v>20000</v>
      </c>
      <c r="E62" s="113">
        <v>20000</v>
      </c>
      <c r="F62" s="114" t="str">
        <f t="shared" si="1"/>
        <v>-</v>
      </c>
    </row>
    <row r="63" spans="1:6" ht="18">
      <c r="A63" s="126" t="s">
        <v>249</v>
      </c>
      <c r="B63" s="30" t="s">
        <v>164</v>
      </c>
      <c r="C63" s="111" t="s">
        <v>250</v>
      </c>
      <c r="D63" s="112">
        <v>20000</v>
      </c>
      <c r="E63" s="113">
        <v>20000</v>
      </c>
      <c r="F63" s="114" t="str">
        <f t="shared" si="1"/>
        <v>-</v>
      </c>
    </row>
    <row r="64" spans="1:6" ht="36.75">
      <c r="A64" s="126" t="s">
        <v>251</v>
      </c>
      <c r="B64" s="30" t="s">
        <v>164</v>
      </c>
      <c r="C64" s="111" t="s">
        <v>252</v>
      </c>
      <c r="D64" s="112">
        <v>139500</v>
      </c>
      <c r="E64" s="113">
        <v>7000</v>
      </c>
      <c r="F64" s="114">
        <f t="shared" si="1"/>
        <v>132500</v>
      </c>
    </row>
    <row r="65" spans="1:6" ht="24.75">
      <c r="A65" s="126" t="s">
        <v>253</v>
      </c>
      <c r="B65" s="30" t="s">
        <v>164</v>
      </c>
      <c r="C65" s="111" t="s">
        <v>254</v>
      </c>
      <c r="D65" s="112">
        <v>139500</v>
      </c>
      <c r="E65" s="113">
        <v>7000</v>
      </c>
      <c r="F65" s="114">
        <f t="shared" si="1"/>
        <v>132500</v>
      </c>
    </row>
    <row r="66" spans="1:6" ht="84.75">
      <c r="A66" s="127" t="s">
        <v>255</v>
      </c>
      <c r="B66" s="30" t="s">
        <v>164</v>
      </c>
      <c r="C66" s="111" t="s">
        <v>256</v>
      </c>
      <c r="D66" s="112">
        <v>12400</v>
      </c>
      <c r="E66" s="113" t="s">
        <v>53</v>
      </c>
      <c r="F66" s="114" t="str">
        <f t="shared" si="1"/>
        <v>-</v>
      </c>
    </row>
    <row r="67" spans="1:6" ht="24.75">
      <c r="A67" s="126" t="s">
        <v>177</v>
      </c>
      <c r="B67" s="30" t="s">
        <v>164</v>
      </c>
      <c r="C67" s="111" t="s">
        <v>257</v>
      </c>
      <c r="D67" s="112">
        <v>12400</v>
      </c>
      <c r="E67" s="113" t="s">
        <v>53</v>
      </c>
      <c r="F67" s="114" t="str">
        <f t="shared" si="1"/>
        <v>-</v>
      </c>
    </row>
    <row r="68" spans="1:6" ht="84.75">
      <c r="A68" s="127" t="s">
        <v>258</v>
      </c>
      <c r="B68" s="30" t="s">
        <v>164</v>
      </c>
      <c r="C68" s="111" t="s">
        <v>259</v>
      </c>
      <c r="D68" s="112">
        <v>7000</v>
      </c>
      <c r="E68" s="113">
        <v>7000</v>
      </c>
      <c r="F68" s="114" t="str">
        <f t="shared" si="1"/>
        <v>-</v>
      </c>
    </row>
    <row r="69" spans="1:6" ht="24.75">
      <c r="A69" s="126" t="s">
        <v>177</v>
      </c>
      <c r="B69" s="30" t="s">
        <v>164</v>
      </c>
      <c r="C69" s="111" t="s">
        <v>260</v>
      </c>
      <c r="D69" s="112">
        <v>7000</v>
      </c>
      <c r="E69" s="113">
        <v>7000</v>
      </c>
      <c r="F69" s="114" t="str">
        <f t="shared" si="1"/>
        <v>-</v>
      </c>
    </row>
    <row r="70" spans="1:6" ht="60.75">
      <c r="A70" s="126" t="s">
        <v>261</v>
      </c>
      <c r="B70" s="30" t="s">
        <v>164</v>
      </c>
      <c r="C70" s="111" t="s">
        <v>262</v>
      </c>
      <c r="D70" s="112">
        <v>120100</v>
      </c>
      <c r="E70" s="113" t="s">
        <v>53</v>
      </c>
      <c r="F70" s="114" t="str">
        <f t="shared" si="1"/>
        <v>-</v>
      </c>
    </row>
    <row r="71" spans="1:6" ht="24.75">
      <c r="A71" s="126" t="s">
        <v>177</v>
      </c>
      <c r="B71" s="30" t="s">
        <v>164</v>
      </c>
      <c r="C71" s="111" t="s">
        <v>263</v>
      </c>
      <c r="D71" s="112">
        <v>120100</v>
      </c>
      <c r="E71" s="113" t="s">
        <v>53</v>
      </c>
      <c r="F71" s="114" t="str">
        <f t="shared" si="1"/>
        <v>-</v>
      </c>
    </row>
    <row r="72" spans="1:6" ht="24.75">
      <c r="A72" s="126" t="s">
        <v>201</v>
      </c>
      <c r="B72" s="30" t="s">
        <v>164</v>
      </c>
      <c r="C72" s="111" t="s">
        <v>264</v>
      </c>
      <c r="D72" s="112">
        <v>44150</v>
      </c>
      <c r="E72" s="113">
        <v>11884</v>
      </c>
      <c r="F72" s="114">
        <f t="shared" si="1"/>
        <v>32266</v>
      </c>
    </row>
    <row r="73" spans="1:6" ht="18">
      <c r="A73" s="126" t="s">
        <v>203</v>
      </c>
      <c r="B73" s="30" t="s">
        <v>164</v>
      </c>
      <c r="C73" s="111" t="s">
        <v>265</v>
      </c>
      <c r="D73" s="112">
        <v>44150</v>
      </c>
      <c r="E73" s="113">
        <v>11884</v>
      </c>
      <c r="F73" s="114">
        <f t="shared" si="1"/>
        <v>32266</v>
      </c>
    </row>
    <row r="74" spans="1:6" ht="48.75">
      <c r="A74" s="126" t="s">
        <v>219</v>
      </c>
      <c r="B74" s="30" t="s">
        <v>164</v>
      </c>
      <c r="C74" s="111" t="s">
        <v>266</v>
      </c>
      <c r="D74" s="112">
        <v>3350</v>
      </c>
      <c r="E74" s="113">
        <v>3350</v>
      </c>
      <c r="F74" s="114" t="str">
        <f t="shared" si="1"/>
        <v>-</v>
      </c>
    </row>
    <row r="75" spans="1:6" ht="24.75">
      <c r="A75" s="126" t="s">
        <v>177</v>
      </c>
      <c r="B75" s="30" t="s">
        <v>164</v>
      </c>
      <c r="C75" s="111" t="s">
        <v>267</v>
      </c>
      <c r="D75" s="112">
        <v>3350</v>
      </c>
      <c r="E75" s="113">
        <v>3350</v>
      </c>
      <c r="F75" s="114" t="str">
        <f t="shared" si="1"/>
        <v>-</v>
      </c>
    </row>
    <row r="76" spans="1:6" ht="36.75">
      <c r="A76" s="126" t="s">
        <v>268</v>
      </c>
      <c r="B76" s="30" t="s">
        <v>164</v>
      </c>
      <c r="C76" s="111" t="s">
        <v>269</v>
      </c>
      <c r="D76" s="112">
        <v>2400</v>
      </c>
      <c r="E76" s="113">
        <v>2134</v>
      </c>
      <c r="F76" s="114">
        <f t="shared" si="1"/>
        <v>266</v>
      </c>
    </row>
    <row r="77" spans="1:6" ht="72.75">
      <c r="A77" s="127" t="s">
        <v>270</v>
      </c>
      <c r="B77" s="30" t="s">
        <v>164</v>
      </c>
      <c r="C77" s="111" t="s">
        <v>271</v>
      </c>
      <c r="D77" s="112">
        <v>2400</v>
      </c>
      <c r="E77" s="113">
        <v>2134</v>
      </c>
      <c r="F77" s="114">
        <f t="shared" si="1"/>
        <v>266</v>
      </c>
    </row>
    <row r="78" spans="1:6" ht="36.75">
      <c r="A78" s="126" t="s">
        <v>272</v>
      </c>
      <c r="B78" s="30" t="s">
        <v>164</v>
      </c>
      <c r="C78" s="111" t="s">
        <v>273</v>
      </c>
      <c r="D78" s="112">
        <v>38400</v>
      </c>
      <c r="E78" s="113">
        <v>6400</v>
      </c>
      <c r="F78" s="114">
        <f t="shared" si="1"/>
        <v>32000</v>
      </c>
    </row>
    <row r="79" spans="1:6" ht="24.75">
      <c r="A79" s="126" t="s">
        <v>177</v>
      </c>
      <c r="B79" s="30" t="s">
        <v>164</v>
      </c>
      <c r="C79" s="111" t="s">
        <v>274</v>
      </c>
      <c r="D79" s="112">
        <v>38400</v>
      </c>
      <c r="E79" s="113">
        <v>6400</v>
      </c>
      <c r="F79" s="114">
        <f aca="true" t="shared" si="2" ref="F79:F110">IF(OR(D79="-",E79&gt;=D79),"-",D79-IF(E79="-",0,E79))</f>
        <v>32000</v>
      </c>
    </row>
    <row r="80" spans="1:6" ht="18">
      <c r="A80" s="124" t="s">
        <v>275</v>
      </c>
      <c r="B80" s="38" t="s">
        <v>164</v>
      </c>
      <c r="C80" s="103" t="s">
        <v>276</v>
      </c>
      <c r="D80" s="104">
        <v>173300</v>
      </c>
      <c r="E80" s="105">
        <v>30313.42</v>
      </c>
      <c r="F80" s="106">
        <f t="shared" si="2"/>
        <v>142986.58000000002</v>
      </c>
    </row>
    <row r="81" spans="1:6" ht="18">
      <c r="A81" s="126" t="s">
        <v>277</v>
      </c>
      <c r="B81" s="30" t="s">
        <v>164</v>
      </c>
      <c r="C81" s="111" t="s">
        <v>278</v>
      </c>
      <c r="D81" s="112">
        <v>173300</v>
      </c>
      <c r="E81" s="113">
        <v>30313.42</v>
      </c>
      <c r="F81" s="114">
        <f t="shared" si="2"/>
        <v>142986.58000000002</v>
      </c>
    </row>
    <row r="82" spans="1:6" ht="24.75">
      <c r="A82" s="126" t="s">
        <v>201</v>
      </c>
      <c r="B82" s="30" t="s">
        <v>164</v>
      </c>
      <c r="C82" s="111" t="s">
        <v>279</v>
      </c>
      <c r="D82" s="112">
        <v>173300</v>
      </c>
      <c r="E82" s="113">
        <v>30313.42</v>
      </c>
      <c r="F82" s="114">
        <f t="shared" si="2"/>
        <v>142986.58000000002</v>
      </c>
    </row>
    <row r="83" spans="1:6" ht="18">
      <c r="A83" s="126" t="s">
        <v>203</v>
      </c>
      <c r="B83" s="30" t="s">
        <v>164</v>
      </c>
      <c r="C83" s="111" t="s">
        <v>280</v>
      </c>
      <c r="D83" s="112">
        <v>173300</v>
      </c>
      <c r="E83" s="113">
        <v>30313.42</v>
      </c>
      <c r="F83" s="114">
        <f t="shared" si="2"/>
        <v>142986.58000000002</v>
      </c>
    </row>
    <row r="84" spans="1:6" ht="60.75">
      <c r="A84" s="126" t="s">
        <v>281</v>
      </c>
      <c r="B84" s="30" t="s">
        <v>164</v>
      </c>
      <c r="C84" s="111" t="s">
        <v>282</v>
      </c>
      <c r="D84" s="112">
        <v>173300</v>
      </c>
      <c r="E84" s="113">
        <v>30313.42</v>
      </c>
      <c r="F84" s="114">
        <f t="shared" si="2"/>
        <v>142986.58000000002</v>
      </c>
    </row>
    <row r="85" spans="1:6" ht="18">
      <c r="A85" s="126" t="s">
        <v>185</v>
      </c>
      <c r="B85" s="30" t="s">
        <v>164</v>
      </c>
      <c r="C85" s="111" t="s">
        <v>283</v>
      </c>
      <c r="D85" s="112">
        <v>127100</v>
      </c>
      <c r="E85" s="113">
        <v>23476</v>
      </c>
      <c r="F85" s="114">
        <f t="shared" si="2"/>
        <v>103624</v>
      </c>
    </row>
    <row r="86" spans="1:6" ht="36.75">
      <c r="A86" s="126" t="s">
        <v>189</v>
      </c>
      <c r="B86" s="30" t="s">
        <v>164</v>
      </c>
      <c r="C86" s="111" t="s">
        <v>284</v>
      </c>
      <c r="D86" s="112">
        <v>38500</v>
      </c>
      <c r="E86" s="113">
        <v>6048.73</v>
      </c>
      <c r="F86" s="114">
        <f t="shared" si="2"/>
        <v>32451.27</v>
      </c>
    </row>
    <row r="87" spans="1:6" ht="24.75">
      <c r="A87" s="126" t="s">
        <v>177</v>
      </c>
      <c r="B87" s="30" t="s">
        <v>164</v>
      </c>
      <c r="C87" s="111" t="s">
        <v>285</v>
      </c>
      <c r="D87" s="112">
        <v>7700</v>
      </c>
      <c r="E87" s="113">
        <v>788.69</v>
      </c>
      <c r="F87" s="114">
        <f t="shared" si="2"/>
        <v>6911.3099999999995</v>
      </c>
    </row>
    <row r="88" spans="1:6" ht="24.75">
      <c r="A88" s="124" t="s">
        <v>286</v>
      </c>
      <c r="B88" s="38" t="s">
        <v>164</v>
      </c>
      <c r="C88" s="103" t="s">
        <v>287</v>
      </c>
      <c r="D88" s="104">
        <v>297148</v>
      </c>
      <c r="E88" s="105">
        <v>53998</v>
      </c>
      <c r="F88" s="106">
        <f t="shared" si="2"/>
        <v>243150</v>
      </c>
    </row>
    <row r="89" spans="1:6" ht="24.75">
      <c r="A89" s="126" t="s">
        <v>288</v>
      </c>
      <c r="B89" s="30" t="s">
        <v>164</v>
      </c>
      <c r="C89" s="111" t="s">
        <v>289</v>
      </c>
      <c r="D89" s="112">
        <v>297148</v>
      </c>
      <c r="E89" s="113">
        <v>53998</v>
      </c>
      <c r="F89" s="114">
        <f t="shared" si="2"/>
        <v>243150</v>
      </c>
    </row>
    <row r="90" spans="1:6" ht="48.75">
      <c r="A90" s="126" t="s">
        <v>290</v>
      </c>
      <c r="B90" s="30" t="s">
        <v>164</v>
      </c>
      <c r="C90" s="111" t="s">
        <v>291</v>
      </c>
      <c r="D90" s="112">
        <v>293700</v>
      </c>
      <c r="E90" s="113">
        <v>50550</v>
      </c>
      <c r="F90" s="114">
        <f t="shared" si="2"/>
        <v>243150</v>
      </c>
    </row>
    <row r="91" spans="1:6" ht="18">
      <c r="A91" s="126" t="s">
        <v>292</v>
      </c>
      <c r="B91" s="30" t="s">
        <v>164</v>
      </c>
      <c r="C91" s="111" t="s">
        <v>293</v>
      </c>
      <c r="D91" s="112">
        <v>189700</v>
      </c>
      <c r="E91" s="113">
        <v>50550</v>
      </c>
      <c r="F91" s="114">
        <f t="shared" si="2"/>
        <v>139150</v>
      </c>
    </row>
    <row r="92" spans="1:6" ht="84.75">
      <c r="A92" s="127" t="s">
        <v>294</v>
      </c>
      <c r="B92" s="30" t="s">
        <v>164</v>
      </c>
      <c r="C92" s="111" t="s">
        <v>295</v>
      </c>
      <c r="D92" s="112">
        <v>189700</v>
      </c>
      <c r="E92" s="113">
        <v>50550</v>
      </c>
      <c r="F92" s="114">
        <f t="shared" si="2"/>
        <v>139150</v>
      </c>
    </row>
    <row r="93" spans="1:6" ht="24.75">
      <c r="A93" s="126" t="s">
        <v>177</v>
      </c>
      <c r="B93" s="30" t="s">
        <v>164</v>
      </c>
      <c r="C93" s="111" t="s">
        <v>296</v>
      </c>
      <c r="D93" s="112">
        <v>189700</v>
      </c>
      <c r="E93" s="113">
        <v>50550</v>
      </c>
      <c r="F93" s="114">
        <f t="shared" si="2"/>
        <v>139150</v>
      </c>
    </row>
    <row r="94" spans="1:6" ht="24.75">
      <c r="A94" s="126" t="s">
        <v>297</v>
      </c>
      <c r="B94" s="30" t="s">
        <v>164</v>
      </c>
      <c r="C94" s="111" t="s">
        <v>298</v>
      </c>
      <c r="D94" s="112">
        <v>104000</v>
      </c>
      <c r="E94" s="113" t="s">
        <v>53</v>
      </c>
      <c r="F94" s="114" t="str">
        <f t="shared" si="2"/>
        <v>-</v>
      </c>
    </row>
    <row r="95" spans="1:6" ht="108.75">
      <c r="A95" s="127" t="s">
        <v>299</v>
      </c>
      <c r="B95" s="30" t="s">
        <v>164</v>
      </c>
      <c r="C95" s="111" t="s">
        <v>300</v>
      </c>
      <c r="D95" s="112">
        <v>89000</v>
      </c>
      <c r="E95" s="113" t="s">
        <v>53</v>
      </c>
      <c r="F95" s="114" t="str">
        <f t="shared" si="2"/>
        <v>-</v>
      </c>
    </row>
    <row r="96" spans="1:6" ht="24.75">
      <c r="A96" s="126" t="s">
        <v>177</v>
      </c>
      <c r="B96" s="30" t="s">
        <v>164</v>
      </c>
      <c r="C96" s="111" t="s">
        <v>301</v>
      </c>
      <c r="D96" s="112">
        <v>89000</v>
      </c>
      <c r="E96" s="113" t="s">
        <v>53</v>
      </c>
      <c r="F96" s="114" t="str">
        <f t="shared" si="2"/>
        <v>-</v>
      </c>
    </row>
    <row r="97" spans="1:6" ht="96.75">
      <c r="A97" s="127" t="s">
        <v>302</v>
      </c>
      <c r="B97" s="30" t="s">
        <v>164</v>
      </c>
      <c r="C97" s="111" t="s">
        <v>303</v>
      </c>
      <c r="D97" s="112">
        <v>15000</v>
      </c>
      <c r="E97" s="113" t="s">
        <v>53</v>
      </c>
      <c r="F97" s="114" t="str">
        <f t="shared" si="2"/>
        <v>-</v>
      </c>
    </row>
    <row r="98" spans="1:6" ht="24.75">
      <c r="A98" s="126" t="s">
        <v>177</v>
      </c>
      <c r="B98" s="30" t="s">
        <v>164</v>
      </c>
      <c r="C98" s="111" t="s">
        <v>304</v>
      </c>
      <c r="D98" s="112">
        <v>15000</v>
      </c>
      <c r="E98" s="113" t="s">
        <v>53</v>
      </c>
      <c r="F98" s="114" t="str">
        <f t="shared" si="2"/>
        <v>-</v>
      </c>
    </row>
    <row r="99" spans="1:6" ht="24.75">
      <c r="A99" s="126" t="s">
        <v>201</v>
      </c>
      <c r="B99" s="30" t="s">
        <v>164</v>
      </c>
      <c r="C99" s="111" t="s">
        <v>305</v>
      </c>
      <c r="D99" s="112">
        <v>3448</v>
      </c>
      <c r="E99" s="113">
        <v>3448</v>
      </c>
      <c r="F99" s="114" t="str">
        <f t="shared" si="2"/>
        <v>-</v>
      </c>
    </row>
    <row r="100" spans="1:6" ht="18">
      <c r="A100" s="126" t="s">
        <v>203</v>
      </c>
      <c r="B100" s="30" t="s">
        <v>164</v>
      </c>
      <c r="C100" s="111" t="s">
        <v>306</v>
      </c>
      <c r="D100" s="112">
        <v>3448</v>
      </c>
      <c r="E100" s="113">
        <v>3448</v>
      </c>
      <c r="F100" s="114" t="str">
        <f t="shared" si="2"/>
        <v>-</v>
      </c>
    </row>
    <row r="101" spans="1:6" ht="48.75">
      <c r="A101" s="126" t="s">
        <v>219</v>
      </c>
      <c r="B101" s="30" t="s">
        <v>164</v>
      </c>
      <c r="C101" s="111" t="s">
        <v>307</v>
      </c>
      <c r="D101" s="112">
        <v>3448</v>
      </c>
      <c r="E101" s="113">
        <v>3448</v>
      </c>
      <c r="F101" s="114" t="str">
        <f t="shared" si="2"/>
        <v>-</v>
      </c>
    </row>
    <row r="102" spans="1:6" ht="18">
      <c r="A102" s="126" t="s">
        <v>308</v>
      </c>
      <c r="B102" s="30" t="s">
        <v>164</v>
      </c>
      <c r="C102" s="111" t="s">
        <v>309</v>
      </c>
      <c r="D102" s="112">
        <v>3448</v>
      </c>
      <c r="E102" s="113">
        <v>3448</v>
      </c>
      <c r="F102" s="114" t="str">
        <f t="shared" si="2"/>
        <v>-</v>
      </c>
    </row>
    <row r="103" spans="1:6" ht="18">
      <c r="A103" s="124" t="s">
        <v>310</v>
      </c>
      <c r="B103" s="38" t="s">
        <v>164</v>
      </c>
      <c r="C103" s="103" t="s">
        <v>311</v>
      </c>
      <c r="D103" s="104">
        <v>4249400</v>
      </c>
      <c r="E103" s="105" t="s">
        <v>53</v>
      </c>
      <c r="F103" s="106" t="str">
        <f t="shared" si="2"/>
        <v>-</v>
      </c>
    </row>
    <row r="104" spans="1:6" ht="18">
      <c r="A104" s="126" t="s">
        <v>312</v>
      </c>
      <c r="B104" s="30" t="s">
        <v>164</v>
      </c>
      <c r="C104" s="111" t="s">
        <v>313</v>
      </c>
      <c r="D104" s="112">
        <v>4249400</v>
      </c>
      <c r="E104" s="113" t="s">
        <v>53</v>
      </c>
      <c r="F104" s="114" t="str">
        <f t="shared" si="2"/>
        <v>-</v>
      </c>
    </row>
    <row r="105" spans="1:6" ht="24.75">
      <c r="A105" s="126" t="s">
        <v>314</v>
      </c>
      <c r="B105" s="30" t="s">
        <v>164</v>
      </c>
      <c r="C105" s="111" t="s">
        <v>315</v>
      </c>
      <c r="D105" s="112">
        <v>4249400</v>
      </c>
      <c r="E105" s="113" t="s">
        <v>53</v>
      </c>
      <c r="F105" s="114" t="str">
        <f t="shared" si="2"/>
        <v>-</v>
      </c>
    </row>
    <row r="106" spans="1:6" ht="24.75">
      <c r="A106" s="126" t="s">
        <v>316</v>
      </c>
      <c r="B106" s="30" t="s">
        <v>164</v>
      </c>
      <c r="C106" s="111" t="s">
        <v>317</v>
      </c>
      <c r="D106" s="112">
        <v>3707800</v>
      </c>
      <c r="E106" s="113" t="s">
        <v>53</v>
      </c>
      <c r="F106" s="114" t="str">
        <f t="shared" si="2"/>
        <v>-</v>
      </c>
    </row>
    <row r="107" spans="1:6" ht="72.75">
      <c r="A107" s="127" t="s">
        <v>318</v>
      </c>
      <c r="B107" s="30" t="s">
        <v>164</v>
      </c>
      <c r="C107" s="111" t="s">
        <v>319</v>
      </c>
      <c r="D107" s="112">
        <v>3000000</v>
      </c>
      <c r="E107" s="113" t="s">
        <v>53</v>
      </c>
      <c r="F107" s="114" t="str">
        <f t="shared" si="2"/>
        <v>-</v>
      </c>
    </row>
    <row r="108" spans="1:6" ht="24.75">
      <c r="A108" s="126" t="s">
        <v>177</v>
      </c>
      <c r="B108" s="30" t="s">
        <v>164</v>
      </c>
      <c r="C108" s="111" t="s">
        <v>320</v>
      </c>
      <c r="D108" s="112">
        <v>3000000</v>
      </c>
      <c r="E108" s="113" t="s">
        <v>53</v>
      </c>
      <c r="F108" s="114" t="str">
        <f t="shared" si="2"/>
        <v>-</v>
      </c>
    </row>
    <row r="109" spans="1:6" ht="72.75">
      <c r="A109" s="127" t="s">
        <v>321</v>
      </c>
      <c r="B109" s="30" t="s">
        <v>164</v>
      </c>
      <c r="C109" s="111" t="s">
        <v>322</v>
      </c>
      <c r="D109" s="112">
        <v>707800</v>
      </c>
      <c r="E109" s="113" t="s">
        <v>53</v>
      </c>
      <c r="F109" s="114" t="str">
        <f t="shared" si="2"/>
        <v>-</v>
      </c>
    </row>
    <row r="110" spans="1:6" ht="24.75">
      <c r="A110" s="126" t="s">
        <v>177</v>
      </c>
      <c r="B110" s="30" t="s">
        <v>164</v>
      </c>
      <c r="C110" s="111" t="s">
        <v>323</v>
      </c>
      <c r="D110" s="112">
        <v>707800</v>
      </c>
      <c r="E110" s="113" t="s">
        <v>53</v>
      </c>
      <c r="F110" s="114" t="str">
        <f t="shared" si="2"/>
        <v>-</v>
      </c>
    </row>
    <row r="111" spans="1:6" ht="24.75">
      <c r="A111" s="126" t="s">
        <v>324</v>
      </c>
      <c r="B111" s="30" t="s">
        <v>164</v>
      </c>
      <c r="C111" s="111" t="s">
        <v>325</v>
      </c>
      <c r="D111" s="112">
        <v>541600</v>
      </c>
      <c r="E111" s="113" t="s">
        <v>53</v>
      </c>
      <c r="F111" s="114" t="str">
        <f aca="true" t="shared" si="3" ref="F111:F142">IF(OR(D111="-",E111&gt;=D111),"-",D111-IF(E111="-",0,E111))</f>
        <v>-</v>
      </c>
    </row>
    <row r="112" spans="1:6" ht="72.75">
      <c r="A112" s="127" t="s">
        <v>326</v>
      </c>
      <c r="B112" s="30" t="s">
        <v>164</v>
      </c>
      <c r="C112" s="111" t="s">
        <v>327</v>
      </c>
      <c r="D112" s="112">
        <v>541600</v>
      </c>
      <c r="E112" s="113" t="s">
        <v>53</v>
      </c>
      <c r="F112" s="114" t="str">
        <f t="shared" si="3"/>
        <v>-</v>
      </c>
    </row>
    <row r="113" spans="1:6" ht="24.75">
      <c r="A113" s="126" t="s">
        <v>177</v>
      </c>
      <c r="B113" s="30" t="s">
        <v>164</v>
      </c>
      <c r="C113" s="111" t="s">
        <v>328</v>
      </c>
      <c r="D113" s="112">
        <v>541600</v>
      </c>
      <c r="E113" s="113" t="s">
        <v>53</v>
      </c>
      <c r="F113" s="114" t="str">
        <f t="shared" si="3"/>
        <v>-</v>
      </c>
    </row>
    <row r="114" spans="1:6" ht="18">
      <c r="A114" s="124" t="s">
        <v>329</v>
      </c>
      <c r="B114" s="38" t="s">
        <v>164</v>
      </c>
      <c r="C114" s="103" t="s">
        <v>330</v>
      </c>
      <c r="D114" s="104">
        <v>6582400</v>
      </c>
      <c r="E114" s="105">
        <v>619233.02</v>
      </c>
      <c r="F114" s="106">
        <f t="shared" si="3"/>
        <v>5963166.98</v>
      </c>
    </row>
    <row r="115" spans="1:6" ht="18">
      <c r="A115" s="126" t="s">
        <v>331</v>
      </c>
      <c r="B115" s="30" t="s">
        <v>164</v>
      </c>
      <c r="C115" s="111" t="s">
        <v>332</v>
      </c>
      <c r="D115" s="112">
        <v>3477200</v>
      </c>
      <c r="E115" s="113">
        <v>75439.09</v>
      </c>
      <c r="F115" s="114">
        <f t="shared" si="3"/>
        <v>3401760.91</v>
      </c>
    </row>
    <row r="116" spans="1:6" ht="60.75">
      <c r="A116" s="126" t="s">
        <v>333</v>
      </c>
      <c r="B116" s="30" t="s">
        <v>164</v>
      </c>
      <c r="C116" s="111" t="s">
        <v>334</v>
      </c>
      <c r="D116" s="112">
        <v>3293800</v>
      </c>
      <c r="E116" s="113" t="s">
        <v>53</v>
      </c>
      <c r="F116" s="114" t="str">
        <f t="shared" si="3"/>
        <v>-</v>
      </c>
    </row>
    <row r="117" spans="1:6" ht="24.75">
      <c r="A117" s="126" t="s">
        <v>335</v>
      </c>
      <c r="B117" s="30" t="s">
        <v>164</v>
      </c>
      <c r="C117" s="111" t="s">
        <v>336</v>
      </c>
      <c r="D117" s="112">
        <v>3293800</v>
      </c>
      <c r="E117" s="113" t="s">
        <v>53</v>
      </c>
      <c r="F117" s="114" t="str">
        <f t="shared" si="3"/>
        <v>-</v>
      </c>
    </row>
    <row r="118" spans="1:6" ht="48.75">
      <c r="A118" s="126" t="s">
        <v>337</v>
      </c>
      <c r="B118" s="30" t="s">
        <v>164</v>
      </c>
      <c r="C118" s="111" t="s">
        <v>338</v>
      </c>
      <c r="D118" s="112">
        <v>3293800</v>
      </c>
      <c r="E118" s="113" t="s">
        <v>53</v>
      </c>
      <c r="F118" s="114" t="str">
        <f t="shared" si="3"/>
        <v>-</v>
      </c>
    </row>
    <row r="119" spans="1:6" ht="36.75">
      <c r="A119" s="126" t="s">
        <v>339</v>
      </c>
      <c r="B119" s="30" t="s">
        <v>164</v>
      </c>
      <c r="C119" s="111" t="s">
        <v>340</v>
      </c>
      <c r="D119" s="112">
        <v>3293800</v>
      </c>
      <c r="E119" s="113" t="s">
        <v>53</v>
      </c>
      <c r="F119" s="114" t="str">
        <f t="shared" si="3"/>
        <v>-</v>
      </c>
    </row>
    <row r="120" spans="1:6" ht="36.75">
      <c r="A120" s="126" t="s">
        <v>341</v>
      </c>
      <c r="B120" s="30" t="s">
        <v>164</v>
      </c>
      <c r="C120" s="111" t="s">
        <v>342</v>
      </c>
      <c r="D120" s="112">
        <v>130000</v>
      </c>
      <c r="E120" s="113">
        <v>22090.85</v>
      </c>
      <c r="F120" s="114">
        <f t="shared" si="3"/>
        <v>107909.15</v>
      </c>
    </row>
    <row r="121" spans="1:6" ht="24.75">
      <c r="A121" s="126" t="s">
        <v>343</v>
      </c>
      <c r="B121" s="30" t="s">
        <v>164</v>
      </c>
      <c r="C121" s="111" t="s">
        <v>344</v>
      </c>
      <c r="D121" s="112">
        <v>130000</v>
      </c>
      <c r="E121" s="113">
        <v>22090.85</v>
      </c>
      <c r="F121" s="114">
        <f t="shared" si="3"/>
        <v>107909.15</v>
      </c>
    </row>
    <row r="122" spans="1:6" ht="96.75">
      <c r="A122" s="127" t="s">
        <v>345</v>
      </c>
      <c r="B122" s="30" t="s">
        <v>164</v>
      </c>
      <c r="C122" s="111" t="s">
        <v>346</v>
      </c>
      <c r="D122" s="112">
        <v>130000</v>
      </c>
      <c r="E122" s="113">
        <v>22090.85</v>
      </c>
      <c r="F122" s="114">
        <f t="shared" si="3"/>
        <v>107909.15</v>
      </c>
    </row>
    <row r="123" spans="1:6" ht="24.75">
      <c r="A123" s="126" t="s">
        <v>177</v>
      </c>
      <c r="B123" s="30" t="s">
        <v>164</v>
      </c>
      <c r="C123" s="111" t="s">
        <v>347</v>
      </c>
      <c r="D123" s="112">
        <v>130000</v>
      </c>
      <c r="E123" s="113">
        <v>22090.85</v>
      </c>
      <c r="F123" s="114">
        <f t="shared" si="3"/>
        <v>107909.15</v>
      </c>
    </row>
    <row r="124" spans="1:6" ht="24.75">
      <c r="A124" s="126" t="s">
        <v>201</v>
      </c>
      <c r="B124" s="30" t="s">
        <v>164</v>
      </c>
      <c r="C124" s="111" t="s">
        <v>348</v>
      </c>
      <c r="D124" s="112">
        <v>53400</v>
      </c>
      <c r="E124" s="113">
        <v>53348.24</v>
      </c>
      <c r="F124" s="114">
        <f t="shared" si="3"/>
        <v>51.76000000000204</v>
      </c>
    </row>
    <row r="125" spans="1:6" ht="18">
      <c r="A125" s="126" t="s">
        <v>203</v>
      </c>
      <c r="B125" s="30" t="s">
        <v>164</v>
      </c>
      <c r="C125" s="111" t="s">
        <v>349</v>
      </c>
      <c r="D125" s="112">
        <v>53400</v>
      </c>
      <c r="E125" s="113">
        <v>53348.24</v>
      </c>
      <c r="F125" s="114">
        <f t="shared" si="3"/>
        <v>51.76000000000204</v>
      </c>
    </row>
    <row r="126" spans="1:6" ht="36.75">
      <c r="A126" s="126" t="s">
        <v>268</v>
      </c>
      <c r="B126" s="30" t="s">
        <v>164</v>
      </c>
      <c r="C126" s="111" t="s">
        <v>350</v>
      </c>
      <c r="D126" s="112">
        <v>53400</v>
      </c>
      <c r="E126" s="113">
        <v>53348.24</v>
      </c>
      <c r="F126" s="114">
        <f t="shared" si="3"/>
        <v>51.76000000000204</v>
      </c>
    </row>
    <row r="127" spans="1:6" ht="24.75">
      <c r="A127" s="126" t="s">
        <v>177</v>
      </c>
      <c r="B127" s="30" t="s">
        <v>164</v>
      </c>
      <c r="C127" s="111" t="s">
        <v>351</v>
      </c>
      <c r="D127" s="112">
        <v>53400</v>
      </c>
      <c r="E127" s="113">
        <v>53348.24</v>
      </c>
      <c r="F127" s="114">
        <f t="shared" si="3"/>
        <v>51.76000000000204</v>
      </c>
    </row>
    <row r="128" spans="1:6" ht="18">
      <c r="A128" s="126" t="s">
        <v>352</v>
      </c>
      <c r="B128" s="30" t="s">
        <v>164</v>
      </c>
      <c r="C128" s="111" t="s">
        <v>353</v>
      </c>
      <c r="D128" s="112">
        <v>3105200</v>
      </c>
      <c r="E128" s="113">
        <v>543793.93</v>
      </c>
      <c r="F128" s="114">
        <f t="shared" si="3"/>
        <v>2561406.07</v>
      </c>
    </row>
    <row r="129" spans="1:6" ht="36.75">
      <c r="A129" s="126" t="s">
        <v>354</v>
      </c>
      <c r="B129" s="30" t="s">
        <v>164</v>
      </c>
      <c r="C129" s="111" t="s">
        <v>355</v>
      </c>
      <c r="D129" s="112">
        <v>3105200</v>
      </c>
      <c r="E129" s="113">
        <v>543793.93</v>
      </c>
      <c r="F129" s="114">
        <f t="shared" si="3"/>
        <v>2561406.07</v>
      </c>
    </row>
    <row r="130" spans="1:6" ht="24.75">
      <c r="A130" s="126" t="s">
        <v>356</v>
      </c>
      <c r="B130" s="30" t="s">
        <v>164</v>
      </c>
      <c r="C130" s="111" t="s">
        <v>357</v>
      </c>
      <c r="D130" s="112">
        <v>3105200</v>
      </c>
      <c r="E130" s="113">
        <v>543793.93</v>
      </c>
      <c r="F130" s="114">
        <f t="shared" si="3"/>
        <v>2561406.07</v>
      </c>
    </row>
    <row r="131" spans="1:6" ht="72.75">
      <c r="A131" s="127" t="s">
        <v>358</v>
      </c>
      <c r="B131" s="30" t="s">
        <v>164</v>
      </c>
      <c r="C131" s="111" t="s">
        <v>359</v>
      </c>
      <c r="D131" s="112">
        <v>2194600</v>
      </c>
      <c r="E131" s="113">
        <v>451843.93</v>
      </c>
      <c r="F131" s="114">
        <f t="shared" si="3"/>
        <v>1742756.07</v>
      </c>
    </row>
    <row r="132" spans="1:6" ht="24.75">
      <c r="A132" s="126" t="s">
        <v>177</v>
      </c>
      <c r="B132" s="30" t="s">
        <v>164</v>
      </c>
      <c r="C132" s="111" t="s">
        <v>360</v>
      </c>
      <c r="D132" s="112">
        <v>2194600</v>
      </c>
      <c r="E132" s="113">
        <v>451843.93</v>
      </c>
      <c r="F132" s="114">
        <f t="shared" si="3"/>
        <v>1742756.07</v>
      </c>
    </row>
    <row r="133" spans="1:6" ht="72.75">
      <c r="A133" s="127" t="s">
        <v>361</v>
      </c>
      <c r="B133" s="30" t="s">
        <v>164</v>
      </c>
      <c r="C133" s="111" t="s">
        <v>362</v>
      </c>
      <c r="D133" s="112">
        <v>222400</v>
      </c>
      <c r="E133" s="113" t="s">
        <v>53</v>
      </c>
      <c r="F133" s="114" t="str">
        <f t="shared" si="3"/>
        <v>-</v>
      </c>
    </row>
    <row r="134" spans="1:6" ht="24.75">
      <c r="A134" s="126" t="s">
        <v>177</v>
      </c>
      <c r="B134" s="30" t="s">
        <v>164</v>
      </c>
      <c r="C134" s="111" t="s">
        <v>363</v>
      </c>
      <c r="D134" s="112">
        <v>222400</v>
      </c>
      <c r="E134" s="113" t="s">
        <v>53</v>
      </c>
      <c r="F134" s="114" t="str">
        <f t="shared" si="3"/>
        <v>-</v>
      </c>
    </row>
    <row r="135" spans="1:6" ht="72.75">
      <c r="A135" s="127" t="s">
        <v>364</v>
      </c>
      <c r="B135" s="30" t="s">
        <v>164</v>
      </c>
      <c r="C135" s="111" t="s">
        <v>365</v>
      </c>
      <c r="D135" s="112">
        <v>269100</v>
      </c>
      <c r="E135" s="113">
        <v>45000</v>
      </c>
      <c r="F135" s="114">
        <f t="shared" si="3"/>
        <v>224100</v>
      </c>
    </row>
    <row r="136" spans="1:6" ht="24.75">
      <c r="A136" s="126" t="s">
        <v>177</v>
      </c>
      <c r="B136" s="30" t="s">
        <v>164</v>
      </c>
      <c r="C136" s="111" t="s">
        <v>366</v>
      </c>
      <c r="D136" s="112">
        <v>269100</v>
      </c>
      <c r="E136" s="113">
        <v>45000</v>
      </c>
      <c r="F136" s="114">
        <f t="shared" si="3"/>
        <v>224100</v>
      </c>
    </row>
    <row r="137" spans="1:6" ht="72.75">
      <c r="A137" s="127" t="s">
        <v>367</v>
      </c>
      <c r="B137" s="30" t="s">
        <v>164</v>
      </c>
      <c r="C137" s="111" t="s">
        <v>368</v>
      </c>
      <c r="D137" s="112">
        <v>419100</v>
      </c>
      <c r="E137" s="113">
        <v>46950</v>
      </c>
      <c r="F137" s="114">
        <f t="shared" si="3"/>
        <v>372150</v>
      </c>
    </row>
    <row r="138" spans="1:6" ht="24.75">
      <c r="A138" s="126" t="s">
        <v>177</v>
      </c>
      <c r="B138" s="30" t="s">
        <v>164</v>
      </c>
      <c r="C138" s="111" t="s">
        <v>369</v>
      </c>
      <c r="D138" s="112">
        <v>419100</v>
      </c>
      <c r="E138" s="113">
        <v>46950</v>
      </c>
      <c r="F138" s="114">
        <f t="shared" si="3"/>
        <v>372150</v>
      </c>
    </row>
    <row r="139" spans="1:6" ht="18">
      <c r="A139" s="124" t="s">
        <v>370</v>
      </c>
      <c r="B139" s="38" t="s">
        <v>164</v>
      </c>
      <c r="C139" s="103" t="s">
        <v>371</v>
      </c>
      <c r="D139" s="104">
        <v>10707700</v>
      </c>
      <c r="E139" s="105">
        <v>1803804.54</v>
      </c>
      <c r="F139" s="106">
        <f t="shared" si="3"/>
        <v>8903895.46</v>
      </c>
    </row>
    <row r="140" spans="1:6" ht="18">
      <c r="A140" s="126" t="s">
        <v>372</v>
      </c>
      <c r="B140" s="30" t="s">
        <v>164</v>
      </c>
      <c r="C140" s="111" t="s">
        <v>373</v>
      </c>
      <c r="D140" s="112">
        <v>10707700</v>
      </c>
      <c r="E140" s="113">
        <v>1803804.54</v>
      </c>
      <c r="F140" s="114">
        <f t="shared" si="3"/>
        <v>8903895.46</v>
      </c>
    </row>
    <row r="141" spans="1:6" ht="24.75">
      <c r="A141" s="126" t="s">
        <v>374</v>
      </c>
      <c r="B141" s="30" t="s">
        <v>164</v>
      </c>
      <c r="C141" s="111" t="s">
        <v>375</v>
      </c>
      <c r="D141" s="112">
        <v>10703700</v>
      </c>
      <c r="E141" s="113">
        <v>1803804.54</v>
      </c>
      <c r="F141" s="114">
        <f t="shared" si="3"/>
        <v>8899895.46</v>
      </c>
    </row>
    <row r="142" spans="1:6" ht="18">
      <c r="A142" s="126" t="s">
        <v>376</v>
      </c>
      <c r="B142" s="30" t="s">
        <v>164</v>
      </c>
      <c r="C142" s="111" t="s">
        <v>377</v>
      </c>
      <c r="D142" s="112">
        <v>10703700</v>
      </c>
      <c r="E142" s="113">
        <v>1803804.54</v>
      </c>
      <c r="F142" s="114">
        <f t="shared" si="3"/>
        <v>8899895.46</v>
      </c>
    </row>
    <row r="143" spans="1:6" ht="60.75">
      <c r="A143" s="126" t="s">
        <v>378</v>
      </c>
      <c r="B143" s="30" t="s">
        <v>164</v>
      </c>
      <c r="C143" s="111" t="s">
        <v>379</v>
      </c>
      <c r="D143" s="112">
        <v>10632700</v>
      </c>
      <c r="E143" s="113">
        <v>1785954.54</v>
      </c>
      <c r="F143" s="114">
        <f aca="true" t="shared" si="4" ref="F143:F173">IF(OR(D143="-",E143&gt;=D143),"-",D143-IF(E143="-",0,E143))</f>
        <v>8846745.46</v>
      </c>
    </row>
    <row r="144" spans="1:6" ht="48.75">
      <c r="A144" s="126" t="s">
        <v>380</v>
      </c>
      <c r="B144" s="30" t="s">
        <v>164</v>
      </c>
      <c r="C144" s="111" t="s">
        <v>381</v>
      </c>
      <c r="D144" s="112">
        <v>10632700</v>
      </c>
      <c r="E144" s="113">
        <v>1785954.54</v>
      </c>
      <c r="F144" s="114">
        <f t="shared" si="4"/>
        <v>8846745.46</v>
      </c>
    </row>
    <row r="145" spans="1:6" ht="84.75">
      <c r="A145" s="127" t="s">
        <v>382</v>
      </c>
      <c r="B145" s="30" t="s">
        <v>164</v>
      </c>
      <c r="C145" s="111" t="s">
        <v>383</v>
      </c>
      <c r="D145" s="112">
        <v>71000</v>
      </c>
      <c r="E145" s="113">
        <v>17850</v>
      </c>
      <c r="F145" s="114">
        <f t="shared" si="4"/>
        <v>53150</v>
      </c>
    </row>
    <row r="146" spans="1:6" ht="18">
      <c r="A146" s="126" t="s">
        <v>153</v>
      </c>
      <c r="B146" s="30" t="s">
        <v>164</v>
      </c>
      <c r="C146" s="111" t="s">
        <v>384</v>
      </c>
      <c r="D146" s="112">
        <v>71000</v>
      </c>
      <c r="E146" s="113">
        <v>17850</v>
      </c>
      <c r="F146" s="114">
        <f t="shared" si="4"/>
        <v>53150</v>
      </c>
    </row>
    <row r="147" spans="1:6" ht="24.75">
      <c r="A147" s="126" t="s">
        <v>171</v>
      </c>
      <c r="B147" s="30" t="s">
        <v>164</v>
      </c>
      <c r="C147" s="111" t="s">
        <v>385</v>
      </c>
      <c r="D147" s="112">
        <v>4000</v>
      </c>
      <c r="E147" s="113" t="s">
        <v>53</v>
      </c>
      <c r="F147" s="114" t="str">
        <f t="shared" si="4"/>
        <v>-</v>
      </c>
    </row>
    <row r="148" spans="1:6" ht="36.75">
      <c r="A148" s="126" t="s">
        <v>173</v>
      </c>
      <c r="B148" s="30" t="s">
        <v>164</v>
      </c>
      <c r="C148" s="111" t="s">
        <v>386</v>
      </c>
      <c r="D148" s="112">
        <v>4000</v>
      </c>
      <c r="E148" s="113" t="s">
        <v>53</v>
      </c>
      <c r="F148" s="114" t="str">
        <f t="shared" si="4"/>
        <v>-</v>
      </c>
    </row>
    <row r="149" spans="1:6" ht="84.75">
      <c r="A149" s="127" t="s">
        <v>387</v>
      </c>
      <c r="B149" s="30" t="s">
        <v>164</v>
      </c>
      <c r="C149" s="111" t="s">
        <v>388</v>
      </c>
      <c r="D149" s="112">
        <v>4000</v>
      </c>
      <c r="E149" s="113" t="s">
        <v>53</v>
      </c>
      <c r="F149" s="114" t="str">
        <f t="shared" si="4"/>
        <v>-</v>
      </c>
    </row>
    <row r="150" spans="1:6" ht="48.75">
      <c r="A150" s="126" t="s">
        <v>380</v>
      </c>
      <c r="B150" s="30" t="s">
        <v>164</v>
      </c>
      <c r="C150" s="111" t="s">
        <v>389</v>
      </c>
      <c r="D150" s="112">
        <v>4000</v>
      </c>
      <c r="E150" s="113" t="s">
        <v>53</v>
      </c>
      <c r="F150" s="114" t="str">
        <f t="shared" si="4"/>
        <v>-</v>
      </c>
    </row>
    <row r="151" spans="1:6" ht="18">
      <c r="A151" s="124" t="s">
        <v>390</v>
      </c>
      <c r="B151" s="38" t="s">
        <v>164</v>
      </c>
      <c r="C151" s="103" t="s">
        <v>391</v>
      </c>
      <c r="D151" s="104">
        <v>22515800</v>
      </c>
      <c r="E151" s="105">
        <v>27353.58</v>
      </c>
      <c r="F151" s="106">
        <f t="shared" si="4"/>
        <v>22488446.42</v>
      </c>
    </row>
    <row r="152" spans="1:6" ht="18">
      <c r="A152" s="126" t="s">
        <v>392</v>
      </c>
      <c r="B152" s="30" t="s">
        <v>164</v>
      </c>
      <c r="C152" s="111" t="s">
        <v>393</v>
      </c>
      <c r="D152" s="112">
        <v>174000</v>
      </c>
      <c r="E152" s="113">
        <v>27353.58</v>
      </c>
      <c r="F152" s="114">
        <f t="shared" si="4"/>
        <v>146646.41999999998</v>
      </c>
    </row>
    <row r="153" spans="1:6" ht="24.75">
      <c r="A153" s="126" t="s">
        <v>394</v>
      </c>
      <c r="B153" s="30" t="s">
        <v>164</v>
      </c>
      <c r="C153" s="111" t="s">
        <v>395</v>
      </c>
      <c r="D153" s="112">
        <v>174000</v>
      </c>
      <c r="E153" s="113">
        <v>27353.58</v>
      </c>
      <c r="F153" s="114">
        <f t="shared" si="4"/>
        <v>146646.41999999998</v>
      </c>
    </row>
    <row r="154" spans="1:6" ht="36.75">
      <c r="A154" s="126" t="s">
        <v>396</v>
      </c>
      <c r="B154" s="30" t="s">
        <v>164</v>
      </c>
      <c r="C154" s="111" t="s">
        <v>397</v>
      </c>
      <c r="D154" s="112">
        <v>174000</v>
      </c>
      <c r="E154" s="113">
        <v>27353.58</v>
      </c>
      <c r="F154" s="114">
        <f t="shared" si="4"/>
        <v>146646.41999999998</v>
      </c>
    </row>
    <row r="155" spans="1:6" ht="84.75">
      <c r="A155" s="127" t="s">
        <v>398</v>
      </c>
      <c r="B155" s="30" t="s">
        <v>164</v>
      </c>
      <c r="C155" s="111" t="s">
        <v>399</v>
      </c>
      <c r="D155" s="112">
        <v>174000</v>
      </c>
      <c r="E155" s="113">
        <v>27353.58</v>
      </c>
      <c r="F155" s="114">
        <f t="shared" si="4"/>
        <v>146646.41999999998</v>
      </c>
    </row>
    <row r="156" spans="1:6" ht="18">
      <c r="A156" s="126" t="s">
        <v>400</v>
      </c>
      <c r="B156" s="30" t="s">
        <v>164</v>
      </c>
      <c r="C156" s="111" t="s">
        <v>401</v>
      </c>
      <c r="D156" s="112">
        <v>174000</v>
      </c>
      <c r="E156" s="113">
        <v>27353.58</v>
      </c>
      <c r="F156" s="114">
        <f t="shared" si="4"/>
        <v>146646.41999999998</v>
      </c>
    </row>
    <row r="157" spans="1:6" ht="18">
      <c r="A157" s="126" t="s">
        <v>402</v>
      </c>
      <c r="B157" s="30" t="s">
        <v>164</v>
      </c>
      <c r="C157" s="111" t="s">
        <v>403</v>
      </c>
      <c r="D157" s="112">
        <v>22341800</v>
      </c>
      <c r="E157" s="113" t="s">
        <v>53</v>
      </c>
      <c r="F157" s="114" t="str">
        <f t="shared" si="4"/>
        <v>-</v>
      </c>
    </row>
    <row r="158" spans="1:6" ht="60.75">
      <c r="A158" s="126" t="s">
        <v>333</v>
      </c>
      <c r="B158" s="30" t="s">
        <v>164</v>
      </c>
      <c r="C158" s="111" t="s">
        <v>404</v>
      </c>
      <c r="D158" s="112">
        <v>22341800</v>
      </c>
      <c r="E158" s="113" t="s">
        <v>53</v>
      </c>
      <c r="F158" s="114" t="str">
        <f t="shared" si="4"/>
        <v>-</v>
      </c>
    </row>
    <row r="159" spans="1:6" ht="24.75">
      <c r="A159" s="126" t="s">
        <v>335</v>
      </c>
      <c r="B159" s="30" t="s">
        <v>164</v>
      </c>
      <c r="C159" s="111" t="s">
        <v>405</v>
      </c>
      <c r="D159" s="112">
        <v>22341800</v>
      </c>
      <c r="E159" s="113" t="s">
        <v>53</v>
      </c>
      <c r="F159" s="114" t="str">
        <f t="shared" si="4"/>
        <v>-</v>
      </c>
    </row>
    <row r="160" spans="1:6" ht="156.75">
      <c r="A160" s="127" t="s">
        <v>406</v>
      </c>
      <c r="B160" s="30" t="s">
        <v>164</v>
      </c>
      <c r="C160" s="111" t="s">
        <v>407</v>
      </c>
      <c r="D160" s="112">
        <v>2142900</v>
      </c>
      <c r="E160" s="113" t="s">
        <v>53</v>
      </c>
      <c r="F160" s="114" t="str">
        <f t="shared" si="4"/>
        <v>-</v>
      </c>
    </row>
    <row r="161" spans="1:6" ht="18">
      <c r="A161" s="126" t="s">
        <v>408</v>
      </c>
      <c r="B161" s="30" t="s">
        <v>164</v>
      </c>
      <c r="C161" s="111" t="s">
        <v>409</v>
      </c>
      <c r="D161" s="112">
        <v>2142900</v>
      </c>
      <c r="E161" s="113" t="s">
        <v>53</v>
      </c>
      <c r="F161" s="114" t="str">
        <f t="shared" si="4"/>
        <v>-</v>
      </c>
    </row>
    <row r="162" spans="1:6" ht="168.75">
      <c r="A162" s="127" t="s">
        <v>410</v>
      </c>
      <c r="B162" s="30" t="s">
        <v>164</v>
      </c>
      <c r="C162" s="111" t="s">
        <v>411</v>
      </c>
      <c r="D162" s="112">
        <v>61300</v>
      </c>
      <c r="E162" s="113" t="s">
        <v>53</v>
      </c>
      <c r="F162" s="114" t="str">
        <f t="shared" si="4"/>
        <v>-</v>
      </c>
    </row>
    <row r="163" spans="1:6" ht="18">
      <c r="A163" s="126" t="s">
        <v>408</v>
      </c>
      <c r="B163" s="30" t="s">
        <v>164</v>
      </c>
      <c r="C163" s="111" t="s">
        <v>412</v>
      </c>
      <c r="D163" s="112">
        <v>61300</v>
      </c>
      <c r="E163" s="113" t="s">
        <v>53</v>
      </c>
      <c r="F163" s="114" t="str">
        <f t="shared" si="4"/>
        <v>-</v>
      </c>
    </row>
    <row r="164" spans="1:6" ht="48.75">
      <c r="A164" s="126" t="s">
        <v>337</v>
      </c>
      <c r="B164" s="30" t="s">
        <v>164</v>
      </c>
      <c r="C164" s="111" t="s">
        <v>413</v>
      </c>
      <c r="D164" s="112">
        <v>20133700</v>
      </c>
      <c r="E164" s="113" t="s">
        <v>53</v>
      </c>
      <c r="F164" s="114" t="str">
        <f t="shared" si="4"/>
        <v>-</v>
      </c>
    </row>
    <row r="165" spans="1:6" ht="18">
      <c r="A165" s="126" t="s">
        <v>408</v>
      </c>
      <c r="B165" s="30" t="s">
        <v>164</v>
      </c>
      <c r="C165" s="111" t="s">
        <v>414</v>
      </c>
      <c r="D165" s="112">
        <v>20133700</v>
      </c>
      <c r="E165" s="113" t="s">
        <v>53</v>
      </c>
      <c r="F165" s="114" t="str">
        <f t="shared" si="4"/>
        <v>-</v>
      </c>
    </row>
    <row r="166" spans="1:6" ht="168.75">
      <c r="A166" s="127" t="s">
        <v>415</v>
      </c>
      <c r="B166" s="30" t="s">
        <v>164</v>
      </c>
      <c r="C166" s="111" t="s">
        <v>416</v>
      </c>
      <c r="D166" s="112">
        <v>3900</v>
      </c>
      <c r="E166" s="113" t="s">
        <v>53</v>
      </c>
      <c r="F166" s="114" t="str">
        <f t="shared" si="4"/>
        <v>-</v>
      </c>
    </row>
    <row r="167" spans="1:6" ht="18">
      <c r="A167" s="126" t="s">
        <v>408</v>
      </c>
      <c r="B167" s="30" t="s">
        <v>164</v>
      </c>
      <c r="C167" s="111" t="s">
        <v>417</v>
      </c>
      <c r="D167" s="112">
        <v>3900</v>
      </c>
      <c r="E167" s="113" t="s">
        <v>53</v>
      </c>
      <c r="F167" s="114" t="str">
        <f t="shared" si="4"/>
        <v>-</v>
      </c>
    </row>
    <row r="168" spans="1:6" ht="18">
      <c r="A168" s="124" t="s">
        <v>418</v>
      </c>
      <c r="B168" s="38" t="s">
        <v>164</v>
      </c>
      <c r="C168" s="103" t="s">
        <v>419</v>
      </c>
      <c r="D168" s="104">
        <v>20000</v>
      </c>
      <c r="E168" s="105" t="s">
        <v>53</v>
      </c>
      <c r="F168" s="106" t="str">
        <f t="shared" si="4"/>
        <v>-</v>
      </c>
    </row>
    <row r="169" spans="1:6" ht="18">
      <c r="A169" s="126" t="s">
        <v>420</v>
      </c>
      <c r="B169" s="30" t="s">
        <v>164</v>
      </c>
      <c r="C169" s="111" t="s">
        <v>421</v>
      </c>
      <c r="D169" s="112">
        <v>20000</v>
      </c>
      <c r="E169" s="113" t="s">
        <v>53</v>
      </c>
      <c r="F169" s="114" t="str">
        <f t="shared" si="4"/>
        <v>-</v>
      </c>
    </row>
    <row r="170" spans="1:6" ht="24.75">
      <c r="A170" s="126" t="s">
        <v>422</v>
      </c>
      <c r="B170" s="30" t="s">
        <v>164</v>
      </c>
      <c r="C170" s="111" t="s">
        <v>423</v>
      </c>
      <c r="D170" s="112">
        <v>20000</v>
      </c>
      <c r="E170" s="113" t="s">
        <v>53</v>
      </c>
      <c r="F170" s="114" t="str">
        <f t="shared" si="4"/>
        <v>-</v>
      </c>
    </row>
    <row r="171" spans="1:6" ht="24.75">
      <c r="A171" s="126" t="s">
        <v>424</v>
      </c>
      <c r="B171" s="30" t="s">
        <v>164</v>
      </c>
      <c r="C171" s="111" t="s">
        <v>425</v>
      </c>
      <c r="D171" s="112">
        <v>20000</v>
      </c>
      <c r="E171" s="113" t="s">
        <v>53</v>
      </c>
      <c r="F171" s="114" t="str">
        <f t="shared" si="4"/>
        <v>-</v>
      </c>
    </row>
    <row r="172" spans="1:6" ht="60.75">
      <c r="A172" s="126" t="s">
        <v>426</v>
      </c>
      <c r="B172" s="30" t="s">
        <v>164</v>
      </c>
      <c r="C172" s="111" t="s">
        <v>427</v>
      </c>
      <c r="D172" s="112">
        <v>20000</v>
      </c>
      <c r="E172" s="113" t="s">
        <v>53</v>
      </c>
      <c r="F172" s="114" t="str">
        <f t="shared" si="4"/>
        <v>-</v>
      </c>
    </row>
    <row r="173" spans="1:6" ht="25.5" thickBot="1">
      <c r="A173" s="126" t="s">
        <v>177</v>
      </c>
      <c r="B173" s="30" t="s">
        <v>164</v>
      </c>
      <c r="C173" s="111" t="s">
        <v>428</v>
      </c>
      <c r="D173" s="112">
        <v>20000</v>
      </c>
      <c r="E173" s="113" t="s">
        <v>53</v>
      </c>
      <c r="F173" s="114" t="str">
        <f t="shared" si="4"/>
        <v>-</v>
      </c>
    </row>
    <row r="174" spans="1:6" ht="9" customHeight="1" thickBot="1">
      <c r="A174" s="128"/>
      <c r="B174" s="31"/>
      <c r="C174" s="115"/>
      <c r="D174" s="116"/>
      <c r="E174" s="117"/>
      <c r="F174" s="117"/>
    </row>
    <row r="175" spans="1:6" ht="13.5" customHeight="1" thickBot="1">
      <c r="A175" s="129" t="s">
        <v>429</v>
      </c>
      <c r="B175" s="29" t="s">
        <v>430</v>
      </c>
      <c r="C175" s="118" t="s">
        <v>165</v>
      </c>
      <c r="D175" s="119">
        <v>-395600</v>
      </c>
      <c r="E175" s="119">
        <v>2786052.7</v>
      </c>
      <c r="F175" s="120" t="s">
        <v>431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61" dxfId="242" operator="equal" stopIfTrue="1">
      <formula>0</formula>
    </cfRule>
  </conditionalFormatting>
  <conditionalFormatting sqref="E15:F15">
    <cfRule type="cellIs" priority="160" dxfId="242" operator="equal" stopIfTrue="1">
      <formula>0</formula>
    </cfRule>
  </conditionalFormatting>
  <conditionalFormatting sqref="E16:F16">
    <cfRule type="cellIs" priority="159" dxfId="242" operator="equal" stopIfTrue="1">
      <formula>0</formula>
    </cfRule>
  </conditionalFormatting>
  <conditionalFormatting sqref="E17:F17">
    <cfRule type="cellIs" priority="158" dxfId="242" operator="equal" stopIfTrue="1">
      <formula>0</formula>
    </cfRule>
  </conditionalFormatting>
  <conditionalFormatting sqref="E18:F18">
    <cfRule type="cellIs" priority="157" dxfId="242" operator="equal" stopIfTrue="1">
      <formula>0</formula>
    </cfRule>
  </conditionalFormatting>
  <conditionalFormatting sqref="E19:F19">
    <cfRule type="cellIs" priority="156" dxfId="242" operator="equal" stopIfTrue="1">
      <formula>0</formula>
    </cfRule>
  </conditionalFormatting>
  <conditionalFormatting sqref="E20:F20">
    <cfRule type="cellIs" priority="155" dxfId="242" operator="equal" stopIfTrue="1">
      <formula>0</formula>
    </cfRule>
  </conditionalFormatting>
  <conditionalFormatting sqref="E21:F21">
    <cfRule type="cellIs" priority="154" dxfId="242" operator="equal" stopIfTrue="1">
      <formula>0</formula>
    </cfRule>
  </conditionalFormatting>
  <conditionalFormatting sqref="E22:F22">
    <cfRule type="cellIs" priority="153" dxfId="242" operator="equal" stopIfTrue="1">
      <formula>0</formula>
    </cfRule>
  </conditionalFormatting>
  <conditionalFormatting sqref="E23:F23">
    <cfRule type="cellIs" priority="152" dxfId="242" operator="equal" stopIfTrue="1">
      <formula>0</formula>
    </cfRule>
  </conditionalFormatting>
  <conditionalFormatting sqref="E24:F24">
    <cfRule type="cellIs" priority="151" dxfId="242" operator="equal" stopIfTrue="1">
      <formula>0</formula>
    </cfRule>
  </conditionalFormatting>
  <conditionalFormatting sqref="E25:F25">
    <cfRule type="cellIs" priority="150" dxfId="242" operator="equal" stopIfTrue="1">
      <formula>0</formula>
    </cfRule>
  </conditionalFormatting>
  <conditionalFormatting sqref="E26:F26">
    <cfRule type="cellIs" priority="149" dxfId="242" operator="equal" stopIfTrue="1">
      <formula>0</formula>
    </cfRule>
  </conditionalFormatting>
  <conditionalFormatting sqref="E27:F27">
    <cfRule type="cellIs" priority="148" dxfId="242" operator="equal" stopIfTrue="1">
      <formula>0</formula>
    </cfRule>
  </conditionalFormatting>
  <conditionalFormatting sqref="E28:F28">
    <cfRule type="cellIs" priority="147" dxfId="242" operator="equal" stopIfTrue="1">
      <formula>0</formula>
    </cfRule>
  </conditionalFormatting>
  <conditionalFormatting sqref="E29:F29">
    <cfRule type="cellIs" priority="146" dxfId="242" operator="equal" stopIfTrue="1">
      <formula>0</formula>
    </cfRule>
  </conditionalFormatting>
  <conditionalFormatting sqref="E30:F30">
    <cfRule type="cellIs" priority="145" dxfId="242" operator="equal" stopIfTrue="1">
      <formula>0</formula>
    </cfRule>
  </conditionalFormatting>
  <conditionalFormatting sqref="E31:F31">
    <cfRule type="cellIs" priority="144" dxfId="242" operator="equal" stopIfTrue="1">
      <formula>0</formula>
    </cfRule>
  </conditionalFormatting>
  <conditionalFormatting sqref="E32:F32">
    <cfRule type="cellIs" priority="143" dxfId="242" operator="equal" stopIfTrue="1">
      <formula>0</formula>
    </cfRule>
  </conditionalFormatting>
  <conditionalFormatting sqref="E33:F33">
    <cfRule type="cellIs" priority="142" dxfId="242" operator="equal" stopIfTrue="1">
      <formula>0</formula>
    </cfRule>
  </conditionalFormatting>
  <conditionalFormatting sqref="E34:F34">
    <cfRule type="cellIs" priority="141" dxfId="242" operator="equal" stopIfTrue="1">
      <formula>0</formula>
    </cfRule>
  </conditionalFormatting>
  <conditionalFormatting sqref="E35:F35">
    <cfRule type="cellIs" priority="140" dxfId="242" operator="equal" stopIfTrue="1">
      <formula>0</formula>
    </cfRule>
  </conditionalFormatting>
  <conditionalFormatting sqref="E36:F36">
    <cfRule type="cellIs" priority="139" dxfId="242" operator="equal" stopIfTrue="1">
      <formula>0</formula>
    </cfRule>
  </conditionalFormatting>
  <conditionalFormatting sqref="E37:F37">
    <cfRule type="cellIs" priority="138" dxfId="242" operator="equal" stopIfTrue="1">
      <formula>0</formula>
    </cfRule>
  </conditionalFormatting>
  <conditionalFormatting sqref="E38:F38">
    <cfRule type="cellIs" priority="137" dxfId="242" operator="equal" stopIfTrue="1">
      <formula>0</formula>
    </cfRule>
  </conditionalFormatting>
  <conditionalFormatting sqref="E39:F39">
    <cfRule type="cellIs" priority="136" dxfId="242" operator="equal" stopIfTrue="1">
      <formula>0</formula>
    </cfRule>
  </conditionalFormatting>
  <conditionalFormatting sqref="E40:F40">
    <cfRule type="cellIs" priority="135" dxfId="242" operator="equal" stopIfTrue="1">
      <formula>0</formula>
    </cfRule>
  </conditionalFormatting>
  <conditionalFormatting sqref="E41:F41">
    <cfRule type="cellIs" priority="134" dxfId="242" operator="equal" stopIfTrue="1">
      <formula>0</formula>
    </cfRule>
  </conditionalFormatting>
  <conditionalFormatting sqref="E42:F42">
    <cfRule type="cellIs" priority="133" dxfId="242" operator="equal" stopIfTrue="1">
      <formula>0</formula>
    </cfRule>
  </conditionalFormatting>
  <conditionalFormatting sqref="E43:F43">
    <cfRule type="cellIs" priority="132" dxfId="242" operator="equal" stopIfTrue="1">
      <formula>0</formula>
    </cfRule>
  </conditionalFormatting>
  <conditionalFormatting sqref="E44:F44">
    <cfRule type="cellIs" priority="131" dxfId="242" operator="equal" stopIfTrue="1">
      <formula>0</formula>
    </cfRule>
  </conditionalFormatting>
  <conditionalFormatting sqref="E45:F45">
    <cfRule type="cellIs" priority="130" dxfId="242" operator="equal" stopIfTrue="1">
      <formula>0</formula>
    </cfRule>
  </conditionalFormatting>
  <conditionalFormatting sqref="E46:F46">
    <cfRule type="cellIs" priority="129" dxfId="242" operator="equal" stopIfTrue="1">
      <formula>0</formula>
    </cfRule>
  </conditionalFormatting>
  <conditionalFormatting sqref="E47:F47">
    <cfRule type="cellIs" priority="128" dxfId="242" operator="equal" stopIfTrue="1">
      <formula>0</formula>
    </cfRule>
  </conditionalFormatting>
  <conditionalFormatting sqref="E48:F48">
    <cfRule type="cellIs" priority="127" dxfId="242" operator="equal" stopIfTrue="1">
      <formula>0</formula>
    </cfRule>
  </conditionalFormatting>
  <conditionalFormatting sqref="E49:F49">
    <cfRule type="cellIs" priority="126" dxfId="242" operator="equal" stopIfTrue="1">
      <formula>0</formula>
    </cfRule>
  </conditionalFormatting>
  <conditionalFormatting sqref="E50:F50">
    <cfRule type="cellIs" priority="125" dxfId="242" operator="equal" stopIfTrue="1">
      <formula>0</formula>
    </cfRule>
  </conditionalFormatting>
  <conditionalFormatting sqref="E51:F51">
    <cfRule type="cellIs" priority="124" dxfId="242" operator="equal" stopIfTrue="1">
      <formula>0</formula>
    </cfRule>
  </conditionalFormatting>
  <conditionalFormatting sqref="E52:F52">
    <cfRule type="cellIs" priority="123" dxfId="242" operator="equal" stopIfTrue="1">
      <formula>0</formula>
    </cfRule>
  </conditionalFormatting>
  <conditionalFormatting sqref="E53:F53">
    <cfRule type="cellIs" priority="122" dxfId="242" operator="equal" stopIfTrue="1">
      <formula>0</formula>
    </cfRule>
  </conditionalFormatting>
  <conditionalFormatting sqref="E54:F54">
    <cfRule type="cellIs" priority="121" dxfId="242" operator="equal" stopIfTrue="1">
      <formula>0</formula>
    </cfRule>
  </conditionalFormatting>
  <conditionalFormatting sqref="E55:F55">
    <cfRule type="cellIs" priority="120" dxfId="242" operator="equal" stopIfTrue="1">
      <formula>0</formula>
    </cfRule>
  </conditionalFormatting>
  <conditionalFormatting sqref="E56:F56">
    <cfRule type="cellIs" priority="119" dxfId="242" operator="equal" stopIfTrue="1">
      <formula>0</formula>
    </cfRule>
  </conditionalFormatting>
  <conditionalFormatting sqref="E57:F57">
    <cfRule type="cellIs" priority="118" dxfId="242" operator="equal" stopIfTrue="1">
      <formula>0</formula>
    </cfRule>
  </conditionalFormatting>
  <conditionalFormatting sqref="E58:F58">
    <cfRule type="cellIs" priority="117" dxfId="242" operator="equal" stopIfTrue="1">
      <formula>0</formula>
    </cfRule>
  </conditionalFormatting>
  <conditionalFormatting sqref="E59:F59">
    <cfRule type="cellIs" priority="116" dxfId="242" operator="equal" stopIfTrue="1">
      <formula>0</formula>
    </cfRule>
  </conditionalFormatting>
  <conditionalFormatting sqref="E60:F60">
    <cfRule type="cellIs" priority="115" dxfId="242" operator="equal" stopIfTrue="1">
      <formula>0</formula>
    </cfRule>
  </conditionalFormatting>
  <conditionalFormatting sqref="E61:F61">
    <cfRule type="cellIs" priority="114" dxfId="242" operator="equal" stopIfTrue="1">
      <formula>0</formula>
    </cfRule>
  </conditionalFormatting>
  <conditionalFormatting sqref="E62:F62">
    <cfRule type="cellIs" priority="113" dxfId="242" operator="equal" stopIfTrue="1">
      <formula>0</formula>
    </cfRule>
  </conditionalFormatting>
  <conditionalFormatting sqref="E63:F63">
    <cfRule type="cellIs" priority="112" dxfId="242" operator="equal" stopIfTrue="1">
      <formula>0</formula>
    </cfRule>
  </conditionalFormatting>
  <conditionalFormatting sqref="E64:F64">
    <cfRule type="cellIs" priority="111" dxfId="242" operator="equal" stopIfTrue="1">
      <formula>0</formula>
    </cfRule>
  </conditionalFormatting>
  <conditionalFormatting sqref="E65:F65">
    <cfRule type="cellIs" priority="110" dxfId="242" operator="equal" stopIfTrue="1">
      <formula>0</formula>
    </cfRule>
  </conditionalFormatting>
  <conditionalFormatting sqref="E66:F66">
    <cfRule type="cellIs" priority="109" dxfId="242" operator="equal" stopIfTrue="1">
      <formula>0</formula>
    </cfRule>
  </conditionalFormatting>
  <conditionalFormatting sqref="E67:F67">
    <cfRule type="cellIs" priority="108" dxfId="242" operator="equal" stopIfTrue="1">
      <formula>0</formula>
    </cfRule>
  </conditionalFormatting>
  <conditionalFormatting sqref="E68:F68">
    <cfRule type="cellIs" priority="107" dxfId="242" operator="equal" stopIfTrue="1">
      <formula>0</formula>
    </cfRule>
  </conditionalFormatting>
  <conditionalFormatting sqref="E69:F69">
    <cfRule type="cellIs" priority="106" dxfId="242" operator="equal" stopIfTrue="1">
      <formula>0</formula>
    </cfRule>
  </conditionalFormatting>
  <conditionalFormatting sqref="E70:F70">
    <cfRule type="cellIs" priority="105" dxfId="242" operator="equal" stopIfTrue="1">
      <formula>0</formula>
    </cfRule>
  </conditionalFormatting>
  <conditionalFormatting sqref="E71:F71">
    <cfRule type="cellIs" priority="104" dxfId="242" operator="equal" stopIfTrue="1">
      <formula>0</formula>
    </cfRule>
  </conditionalFormatting>
  <conditionalFormatting sqref="E72:F72">
    <cfRule type="cellIs" priority="103" dxfId="242" operator="equal" stopIfTrue="1">
      <formula>0</formula>
    </cfRule>
  </conditionalFormatting>
  <conditionalFormatting sqref="E73:F73">
    <cfRule type="cellIs" priority="102" dxfId="242" operator="equal" stopIfTrue="1">
      <formula>0</formula>
    </cfRule>
  </conditionalFormatting>
  <conditionalFormatting sqref="E74:F74">
    <cfRule type="cellIs" priority="101" dxfId="242" operator="equal" stopIfTrue="1">
      <formula>0</formula>
    </cfRule>
  </conditionalFormatting>
  <conditionalFormatting sqref="E75:F75">
    <cfRule type="cellIs" priority="100" dxfId="242" operator="equal" stopIfTrue="1">
      <formula>0</formula>
    </cfRule>
  </conditionalFormatting>
  <conditionalFormatting sqref="E76:F76">
    <cfRule type="cellIs" priority="99" dxfId="242" operator="equal" stopIfTrue="1">
      <formula>0</formula>
    </cfRule>
  </conditionalFormatting>
  <conditionalFormatting sqref="E77:F77">
    <cfRule type="cellIs" priority="98" dxfId="242" operator="equal" stopIfTrue="1">
      <formula>0</formula>
    </cfRule>
  </conditionalFormatting>
  <conditionalFormatting sqref="E78:F78">
    <cfRule type="cellIs" priority="97" dxfId="242" operator="equal" stopIfTrue="1">
      <formula>0</formula>
    </cfRule>
  </conditionalFormatting>
  <conditionalFormatting sqref="E79:F79">
    <cfRule type="cellIs" priority="96" dxfId="242" operator="equal" stopIfTrue="1">
      <formula>0</formula>
    </cfRule>
  </conditionalFormatting>
  <conditionalFormatting sqref="E80:F80">
    <cfRule type="cellIs" priority="95" dxfId="242" operator="equal" stopIfTrue="1">
      <formula>0</formula>
    </cfRule>
  </conditionalFormatting>
  <conditionalFormatting sqref="E81:F81">
    <cfRule type="cellIs" priority="94" dxfId="242" operator="equal" stopIfTrue="1">
      <formula>0</formula>
    </cfRule>
  </conditionalFormatting>
  <conditionalFormatting sqref="E82:F82">
    <cfRule type="cellIs" priority="93" dxfId="242" operator="equal" stopIfTrue="1">
      <formula>0</formula>
    </cfRule>
  </conditionalFormatting>
  <conditionalFormatting sqref="E83:F83">
    <cfRule type="cellIs" priority="92" dxfId="242" operator="equal" stopIfTrue="1">
      <formula>0</formula>
    </cfRule>
  </conditionalFormatting>
  <conditionalFormatting sqref="E84:F84">
    <cfRule type="cellIs" priority="91" dxfId="242" operator="equal" stopIfTrue="1">
      <formula>0</formula>
    </cfRule>
  </conditionalFormatting>
  <conditionalFormatting sqref="E85:F85">
    <cfRule type="cellIs" priority="90" dxfId="242" operator="equal" stopIfTrue="1">
      <formula>0</formula>
    </cfRule>
  </conditionalFormatting>
  <conditionalFormatting sqref="E86:F86">
    <cfRule type="cellIs" priority="89" dxfId="242" operator="equal" stopIfTrue="1">
      <formula>0</formula>
    </cfRule>
  </conditionalFormatting>
  <conditionalFormatting sqref="E87:F87">
    <cfRule type="cellIs" priority="88" dxfId="242" operator="equal" stopIfTrue="1">
      <formula>0</formula>
    </cfRule>
  </conditionalFormatting>
  <conditionalFormatting sqref="E88:F88">
    <cfRule type="cellIs" priority="87" dxfId="242" operator="equal" stopIfTrue="1">
      <formula>0</formula>
    </cfRule>
  </conditionalFormatting>
  <conditionalFormatting sqref="E89:F89">
    <cfRule type="cellIs" priority="86" dxfId="242" operator="equal" stopIfTrue="1">
      <formula>0</formula>
    </cfRule>
  </conditionalFormatting>
  <conditionalFormatting sqref="E90:F90">
    <cfRule type="cellIs" priority="85" dxfId="242" operator="equal" stopIfTrue="1">
      <formula>0</formula>
    </cfRule>
  </conditionalFormatting>
  <conditionalFormatting sqref="E91:F91">
    <cfRule type="cellIs" priority="84" dxfId="242" operator="equal" stopIfTrue="1">
      <formula>0</formula>
    </cfRule>
  </conditionalFormatting>
  <conditionalFormatting sqref="E92:F92">
    <cfRule type="cellIs" priority="83" dxfId="242" operator="equal" stopIfTrue="1">
      <formula>0</formula>
    </cfRule>
  </conditionalFormatting>
  <conditionalFormatting sqref="E93:F93">
    <cfRule type="cellIs" priority="82" dxfId="242" operator="equal" stopIfTrue="1">
      <formula>0</formula>
    </cfRule>
  </conditionalFormatting>
  <conditionalFormatting sqref="E94:F94">
    <cfRule type="cellIs" priority="81" dxfId="242" operator="equal" stopIfTrue="1">
      <formula>0</formula>
    </cfRule>
  </conditionalFormatting>
  <conditionalFormatting sqref="E95:F95">
    <cfRule type="cellIs" priority="80" dxfId="242" operator="equal" stopIfTrue="1">
      <formula>0</formula>
    </cfRule>
  </conditionalFormatting>
  <conditionalFormatting sqref="E96:F96">
    <cfRule type="cellIs" priority="79" dxfId="242" operator="equal" stopIfTrue="1">
      <formula>0</formula>
    </cfRule>
  </conditionalFormatting>
  <conditionalFormatting sqref="E97:F97">
    <cfRule type="cellIs" priority="78" dxfId="242" operator="equal" stopIfTrue="1">
      <formula>0</formula>
    </cfRule>
  </conditionalFormatting>
  <conditionalFormatting sqref="E98:F98">
    <cfRule type="cellIs" priority="77" dxfId="242" operator="equal" stopIfTrue="1">
      <formula>0</formula>
    </cfRule>
  </conditionalFormatting>
  <conditionalFormatting sqref="E99:F99">
    <cfRule type="cellIs" priority="76" dxfId="242" operator="equal" stopIfTrue="1">
      <formula>0</formula>
    </cfRule>
  </conditionalFormatting>
  <conditionalFormatting sqref="E100:F100">
    <cfRule type="cellIs" priority="75" dxfId="242" operator="equal" stopIfTrue="1">
      <formula>0</formula>
    </cfRule>
  </conditionalFormatting>
  <conditionalFormatting sqref="E101:F101">
    <cfRule type="cellIs" priority="74" dxfId="242" operator="equal" stopIfTrue="1">
      <formula>0</formula>
    </cfRule>
  </conditionalFormatting>
  <conditionalFormatting sqref="E102:F102">
    <cfRule type="cellIs" priority="73" dxfId="242" operator="equal" stopIfTrue="1">
      <formula>0</formula>
    </cfRule>
  </conditionalFormatting>
  <conditionalFormatting sqref="E103:F103">
    <cfRule type="cellIs" priority="72" dxfId="242" operator="equal" stopIfTrue="1">
      <formula>0</formula>
    </cfRule>
  </conditionalFormatting>
  <conditionalFormatting sqref="E104:F104">
    <cfRule type="cellIs" priority="71" dxfId="242" operator="equal" stopIfTrue="1">
      <formula>0</formula>
    </cfRule>
  </conditionalFormatting>
  <conditionalFormatting sqref="E105:F105">
    <cfRule type="cellIs" priority="70" dxfId="242" operator="equal" stopIfTrue="1">
      <formula>0</formula>
    </cfRule>
  </conditionalFormatting>
  <conditionalFormatting sqref="E106:F106">
    <cfRule type="cellIs" priority="69" dxfId="242" operator="equal" stopIfTrue="1">
      <formula>0</formula>
    </cfRule>
  </conditionalFormatting>
  <conditionalFormatting sqref="E107:F107">
    <cfRule type="cellIs" priority="68" dxfId="242" operator="equal" stopIfTrue="1">
      <formula>0</formula>
    </cfRule>
  </conditionalFormatting>
  <conditionalFormatting sqref="E108:F108">
    <cfRule type="cellIs" priority="67" dxfId="242" operator="equal" stopIfTrue="1">
      <formula>0</formula>
    </cfRule>
  </conditionalFormatting>
  <conditionalFormatting sqref="E109:F109">
    <cfRule type="cellIs" priority="66" dxfId="242" operator="equal" stopIfTrue="1">
      <formula>0</formula>
    </cfRule>
  </conditionalFormatting>
  <conditionalFormatting sqref="E110:F110">
    <cfRule type="cellIs" priority="65" dxfId="242" operator="equal" stopIfTrue="1">
      <formula>0</formula>
    </cfRule>
  </conditionalFormatting>
  <conditionalFormatting sqref="E111:F111">
    <cfRule type="cellIs" priority="64" dxfId="242" operator="equal" stopIfTrue="1">
      <formula>0</formula>
    </cfRule>
  </conditionalFormatting>
  <conditionalFormatting sqref="E112:F112">
    <cfRule type="cellIs" priority="63" dxfId="242" operator="equal" stopIfTrue="1">
      <formula>0</formula>
    </cfRule>
  </conditionalFormatting>
  <conditionalFormatting sqref="E113:F113">
    <cfRule type="cellIs" priority="62" dxfId="242" operator="equal" stopIfTrue="1">
      <formula>0</formula>
    </cfRule>
  </conditionalFormatting>
  <conditionalFormatting sqref="E114:F114">
    <cfRule type="cellIs" priority="61" dxfId="242" operator="equal" stopIfTrue="1">
      <formula>0</formula>
    </cfRule>
  </conditionalFormatting>
  <conditionalFormatting sqref="E115:F115">
    <cfRule type="cellIs" priority="60" dxfId="242" operator="equal" stopIfTrue="1">
      <formula>0</formula>
    </cfRule>
  </conditionalFormatting>
  <conditionalFormatting sqref="E116:F116">
    <cfRule type="cellIs" priority="59" dxfId="242" operator="equal" stopIfTrue="1">
      <formula>0</formula>
    </cfRule>
  </conditionalFormatting>
  <conditionalFormatting sqref="E117:F117">
    <cfRule type="cellIs" priority="58" dxfId="242" operator="equal" stopIfTrue="1">
      <formula>0</formula>
    </cfRule>
  </conditionalFormatting>
  <conditionalFormatting sqref="E118:F118">
    <cfRule type="cellIs" priority="57" dxfId="242" operator="equal" stopIfTrue="1">
      <formula>0</formula>
    </cfRule>
  </conditionalFormatting>
  <conditionalFormatting sqref="E119:F119">
    <cfRule type="cellIs" priority="56" dxfId="242" operator="equal" stopIfTrue="1">
      <formula>0</formula>
    </cfRule>
  </conditionalFormatting>
  <conditionalFormatting sqref="E120:F120">
    <cfRule type="cellIs" priority="55" dxfId="242" operator="equal" stopIfTrue="1">
      <formula>0</formula>
    </cfRule>
  </conditionalFormatting>
  <conditionalFormatting sqref="E121:F121">
    <cfRule type="cellIs" priority="54" dxfId="242" operator="equal" stopIfTrue="1">
      <formula>0</formula>
    </cfRule>
  </conditionalFormatting>
  <conditionalFormatting sqref="E122:F122">
    <cfRule type="cellIs" priority="53" dxfId="242" operator="equal" stopIfTrue="1">
      <formula>0</formula>
    </cfRule>
  </conditionalFormatting>
  <conditionalFormatting sqref="E123:F123">
    <cfRule type="cellIs" priority="52" dxfId="242" operator="equal" stopIfTrue="1">
      <formula>0</formula>
    </cfRule>
  </conditionalFormatting>
  <conditionalFormatting sqref="E124:F124">
    <cfRule type="cellIs" priority="51" dxfId="242" operator="equal" stopIfTrue="1">
      <formula>0</formula>
    </cfRule>
  </conditionalFormatting>
  <conditionalFormatting sqref="E125:F125">
    <cfRule type="cellIs" priority="50" dxfId="242" operator="equal" stopIfTrue="1">
      <formula>0</formula>
    </cfRule>
  </conditionalFormatting>
  <conditionalFormatting sqref="E126:F126">
    <cfRule type="cellIs" priority="49" dxfId="242" operator="equal" stopIfTrue="1">
      <formula>0</formula>
    </cfRule>
  </conditionalFormatting>
  <conditionalFormatting sqref="E127:F127">
    <cfRule type="cellIs" priority="48" dxfId="242" operator="equal" stopIfTrue="1">
      <formula>0</formula>
    </cfRule>
  </conditionalFormatting>
  <conditionalFormatting sqref="E128:F128">
    <cfRule type="cellIs" priority="47" dxfId="242" operator="equal" stopIfTrue="1">
      <formula>0</formula>
    </cfRule>
  </conditionalFormatting>
  <conditionalFormatting sqref="E129:F129">
    <cfRule type="cellIs" priority="46" dxfId="242" operator="equal" stopIfTrue="1">
      <formula>0</formula>
    </cfRule>
  </conditionalFormatting>
  <conditionalFormatting sqref="E130:F130">
    <cfRule type="cellIs" priority="45" dxfId="242" operator="equal" stopIfTrue="1">
      <formula>0</formula>
    </cfRule>
  </conditionalFormatting>
  <conditionalFormatting sqref="E131:F131">
    <cfRule type="cellIs" priority="44" dxfId="242" operator="equal" stopIfTrue="1">
      <formula>0</formula>
    </cfRule>
  </conditionalFormatting>
  <conditionalFormatting sqref="E132:F132">
    <cfRule type="cellIs" priority="43" dxfId="242" operator="equal" stopIfTrue="1">
      <formula>0</formula>
    </cfRule>
  </conditionalFormatting>
  <conditionalFormatting sqref="E133:F133">
    <cfRule type="cellIs" priority="42" dxfId="242" operator="equal" stopIfTrue="1">
      <formula>0</formula>
    </cfRule>
  </conditionalFormatting>
  <conditionalFormatting sqref="E134:F134">
    <cfRule type="cellIs" priority="41" dxfId="242" operator="equal" stopIfTrue="1">
      <formula>0</formula>
    </cfRule>
  </conditionalFormatting>
  <conditionalFormatting sqref="E135:F135">
    <cfRule type="cellIs" priority="40" dxfId="242" operator="equal" stopIfTrue="1">
      <formula>0</formula>
    </cfRule>
  </conditionalFormatting>
  <conditionalFormatting sqref="E136:F136">
    <cfRule type="cellIs" priority="39" dxfId="242" operator="equal" stopIfTrue="1">
      <formula>0</formula>
    </cfRule>
  </conditionalFormatting>
  <conditionalFormatting sqref="E137:F137">
    <cfRule type="cellIs" priority="38" dxfId="242" operator="equal" stopIfTrue="1">
      <formula>0</formula>
    </cfRule>
  </conditionalFormatting>
  <conditionalFormatting sqref="E138:F138">
    <cfRule type="cellIs" priority="37" dxfId="242" operator="equal" stopIfTrue="1">
      <formula>0</formula>
    </cfRule>
  </conditionalFormatting>
  <conditionalFormatting sqref="E139:F139">
    <cfRule type="cellIs" priority="36" dxfId="242" operator="equal" stopIfTrue="1">
      <formula>0</formula>
    </cfRule>
  </conditionalFormatting>
  <conditionalFormatting sqref="E140:F140">
    <cfRule type="cellIs" priority="35" dxfId="242" operator="equal" stopIfTrue="1">
      <formula>0</formula>
    </cfRule>
  </conditionalFormatting>
  <conditionalFormatting sqref="E141:F141">
    <cfRule type="cellIs" priority="34" dxfId="242" operator="equal" stopIfTrue="1">
      <formula>0</formula>
    </cfRule>
  </conditionalFormatting>
  <conditionalFormatting sqref="E142:F142">
    <cfRule type="cellIs" priority="33" dxfId="242" operator="equal" stopIfTrue="1">
      <formula>0</formula>
    </cfRule>
  </conditionalFormatting>
  <conditionalFormatting sqref="E143:F143">
    <cfRule type="cellIs" priority="32" dxfId="242" operator="equal" stopIfTrue="1">
      <formula>0</formula>
    </cfRule>
  </conditionalFormatting>
  <conditionalFormatting sqref="E144:F144">
    <cfRule type="cellIs" priority="31" dxfId="242" operator="equal" stopIfTrue="1">
      <formula>0</formula>
    </cfRule>
  </conditionalFormatting>
  <conditionalFormatting sqref="E145:F145">
    <cfRule type="cellIs" priority="30" dxfId="242" operator="equal" stopIfTrue="1">
      <formula>0</formula>
    </cfRule>
  </conditionalFormatting>
  <conditionalFormatting sqref="E146:F146">
    <cfRule type="cellIs" priority="29" dxfId="242" operator="equal" stopIfTrue="1">
      <formula>0</formula>
    </cfRule>
  </conditionalFormatting>
  <conditionalFormatting sqref="E147:F147">
    <cfRule type="cellIs" priority="28" dxfId="242" operator="equal" stopIfTrue="1">
      <formula>0</formula>
    </cfRule>
  </conditionalFormatting>
  <conditionalFormatting sqref="E148:F148">
    <cfRule type="cellIs" priority="27" dxfId="242" operator="equal" stopIfTrue="1">
      <formula>0</formula>
    </cfRule>
  </conditionalFormatting>
  <conditionalFormatting sqref="E149:F149">
    <cfRule type="cellIs" priority="26" dxfId="242" operator="equal" stopIfTrue="1">
      <formula>0</formula>
    </cfRule>
  </conditionalFormatting>
  <conditionalFormatting sqref="E150:F150">
    <cfRule type="cellIs" priority="25" dxfId="242" operator="equal" stopIfTrue="1">
      <formula>0</formula>
    </cfRule>
  </conditionalFormatting>
  <conditionalFormatting sqref="E151:F151">
    <cfRule type="cellIs" priority="24" dxfId="242" operator="equal" stopIfTrue="1">
      <formula>0</formula>
    </cfRule>
  </conditionalFormatting>
  <conditionalFormatting sqref="E152:F152">
    <cfRule type="cellIs" priority="23" dxfId="242" operator="equal" stopIfTrue="1">
      <formula>0</formula>
    </cfRule>
  </conditionalFormatting>
  <conditionalFormatting sqref="E153:F153">
    <cfRule type="cellIs" priority="22" dxfId="242" operator="equal" stopIfTrue="1">
      <formula>0</formula>
    </cfRule>
  </conditionalFormatting>
  <conditionalFormatting sqref="E154:F154">
    <cfRule type="cellIs" priority="21" dxfId="242" operator="equal" stopIfTrue="1">
      <formula>0</formula>
    </cfRule>
  </conditionalFormatting>
  <conditionalFormatting sqref="E155:F155">
    <cfRule type="cellIs" priority="20" dxfId="242" operator="equal" stopIfTrue="1">
      <formula>0</formula>
    </cfRule>
  </conditionalFormatting>
  <conditionalFormatting sqref="E156:F156">
    <cfRule type="cellIs" priority="19" dxfId="242" operator="equal" stopIfTrue="1">
      <formula>0</formula>
    </cfRule>
  </conditionalFormatting>
  <conditionalFormatting sqref="E157:F157">
    <cfRule type="cellIs" priority="18" dxfId="242" operator="equal" stopIfTrue="1">
      <formula>0</formula>
    </cfRule>
  </conditionalFormatting>
  <conditionalFormatting sqref="E158:F158">
    <cfRule type="cellIs" priority="17" dxfId="242" operator="equal" stopIfTrue="1">
      <formula>0</formula>
    </cfRule>
  </conditionalFormatting>
  <conditionalFormatting sqref="E159:F159">
    <cfRule type="cellIs" priority="16" dxfId="242" operator="equal" stopIfTrue="1">
      <formula>0</formula>
    </cfRule>
  </conditionalFormatting>
  <conditionalFormatting sqref="E160:F160">
    <cfRule type="cellIs" priority="15" dxfId="242" operator="equal" stopIfTrue="1">
      <formula>0</formula>
    </cfRule>
  </conditionalFormatting>
  <conditionalFormatting sqref="E161:F161">
    <cfRule type="cellIs" priority="14" dxfId="242" operator="equal" stopIfTrue="1">
      <formula>0</formula>
    </cfRule>
  </conditionalFormatting>
  <conditionalFormatting sqref="E162:F162">
    <cfRule type="cellIs" priority="13" dxfId="242" operator="equal" stopIfTrue="1">
      <formula>0</formula>
    </cfRule>
  </conditionalFormatting>
  <conditionalFormatting sqref="E163:F163">
    <cfRule type="cellIs" priority="12" dxfId="242" operator="equal" stopIfTrue="1">
      <formula>0</formula>
    </cfRule>
  </conditionalFormatting>
  <conditionalFormatting sqref="E164:F164">
    <cfRule type="cellIs" priority="11" dxfId="242" operator="equal" stopIfTrue="1">
      <formula>0</formula>
    </cfRule>
  </conditionalFormatting>
  <conditionalFormatting sqref="E165:F165">
    <cfRule type="cellIs" priority="10" dxfId="242" operator="equal" stopIfTrue="1">
      <formula>0</formula>
    </cfRule>
  </conditionalFormatting>
  <conditionalFormatting sqref="E166:F166">
    <cfRule type="cellIs" priority="9" dxfId="242" operator="equal" stopIfTrue="1">
      <formula>0</formula>
    </cfRule>
  </conditionalFormatting>
  <conditionalFormatting sqref="E167:F167">
    <cfRule type="cellIs" priority="8" dxfId="242" operator="equal" stopIfTrue="1">
      <formula>0</formula>
    </cfRule>
  </conditionalFormatting>
  <conditionalFormatting sqref="E168:F168">
    <cfRule type="cellIs" priority="7" dxfId="242" operator="equal" stopIfTrue="1">
      <formula>0</formula>
    </cfRule>
  </conditionalFormatting>
  <conditionalFormatting sqref="E169:F169">
    <cfRule type="cellIs" priority="6" dxfId="242" operator="equal" stopIfTrue="1">
      <formula>0</formula>
    </cfRule>
  </conditionalFormatting>
  <conditionalFormatting sqref="E170:F170">
    <cfRule type="cellIs" priority="5" dxfId="242" operator="equal" stopIfTrue="1">
      <formula>0</formula>
    </cfRule>
  </conditionalFormatting>
  <conditionalFormatting sqref="E171:F171">
    <cfRule type="cellIs" priority="4" dxfId="242" operator="equal" stopIfTrue="1">
      <formula>0</formula>
    </cfRule>
  </conditionalFormatting>
  <conditionalFormatting sqref="E172:F172">
    <cfRule type="cellIs" priority="3" dxfId="242" operator="equal" stopIfTrue="1">
      <formula>0</formula>
    </cfRule>
  </conditionalFormatting>
  <conditionalFormatting sqref="E173:F173">
    <cfRule type="cellIs" priority="2" dxfId="242" operator="equal" stopIfTrue="1">
      <formula>0</formula>
    </cfRule>
  </conditionalFormatting>
  <conditionalFormatting sqref="E175:F175">
    <cfRule type="cellIs" priority="1" dxfId="24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tabSelected="1" zoomScalePageLayoutView="0" workbookViewId="0" topLeftCell="A6">
      <selection activeCell="C29" sqref="C29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63" t="s">
        <v>19</v>
      </c>
      <c r="B1" s="163"/>
      <c r="C1" s="163"/>
      <c r="D1" s="163"/>
      <c r="E1" s="163"/>
      <c r="F1" s="163"/>
    </row>
    <row r="2" spans="1:6" ht="12.75" customHeight="1">
      <c r="A2" s="150" t="s">
        <v>28</v>
      </c>
      <c r="B2" s="150"/>
      <c r="C2" s="150"/>
      <c r="D2" s="150"/>
      <c r="E2" s="150"/>
      <c r="F2" s="150"/>
    </row>
    <row r="3" spans="1:6" ht="9" customHeight="1" thickBot="1">
      <c r="A3" s="5"/>
      <c r="B3" s="12"/>
      <c r="C3" s="7"/>
      <c r="D3" s="6"/>
      <c r="E3" s="6"/>
      <c r="F3" s="4"/>
    </row>
    <row r="4" spans="1:6" ht="13.5" customHeight="1">
      <c r="A4" s="164" t="s">
        <v>4</v>
      </c>
      <c r="B4" s="133" t="s">
        <v>11</v>
      </c>
      <c r="C4" s="167" t="s">
        <v>26</v>
      </c>
      <c r="D4" s="170" t="s">
        <v>17</v>
      </c>
      <c r="E4" s="170" t="s">
        <v>12</v>
      </c>
      <c r="F4" s="173" t="s">
        <v>15</v>
      </c>
    </row>
    <row r="5" spans="1:6" ht="4.5" customHeight="1">
      <c r="A5" s="165"/>
      <c r="B5" s="134"/>
      <c r="C5" s="168"/>
      <c r="D5" s="171"/>
      <c r="E5" s="171"/>
      <c r="F5" s="174"/>
    </row>
    <row r="6" spans="1:6" ht="6" customHeight="1">
      <c r="A6" s="165"/>
      <c r="B6" s="134"/>
      <c r="C6" s="168"/>
      <c r="D6" s="171"/>
      <c r="E6" s="171"/>
      <c r="F6" s="174"/>
    </row>
    <row r="7" spans="1:6" ht="4.5" customHeight="1">
      <c r="A7" s="165"/>
      <c r="B7" s="134"/>
      <c r="C7" s="168"/>
      <c r="D7" s="171"/>
      <c r="E7" s="171"/>
      <c r="F7" s="174"/>
    </row>
    <row r="8" spans="1:6" ht="6" customHeight="1">
      <c r="A8" s="165"/>
      <c r="B8" s="134"/>
      <c r="C8" s="168"/>
      <c r="D8" s="171"/>
      <c r="E8" s="171"/>
      <c r="F8" s="174"/>
    </row>
    <row r="9" spans="1:6" ht="6" customHeight="1">
      <c r="A9" s="165"/>
      <c r="B9" s="134"/>
      <c r="C9" s="168"/>
      <c r="D9" s="171"/>
      <c r="E9" s="171"/>
      <c r="F9" s="174"/>
    </row>
    <row r="10" spans="1:6" ht="18" customHeight="1">
      <c r="A10" s="166"/>
      <c r="B10" s="135"/>
      <c r="C10" s="169"/>
      <c r="D10" s="172"/>
      <c r="E10" s="172"/>
      <c r="F10" s="175"/>
    </row>
    <row r="11" spans="1:6" ht="13.5" customHeight="1" thickBot="1">
      <c r="A11" s="8">
        <v>1</v>
      </c>
      <c r="B11" s="9">
        <v>2</v>
      </c>
      <c r="C11" s="13">
        <v>3</v>
      </c>
      <c r="D11" s="10" t="s">
        <v>1</v>
      </c>
      <c r="E11" s="14" t="s">
        <v>2</v>
      </c>
      <c r="F11" s="11" t="s">
        <v>13</v>
      </c>
    </row>
    <row r="12" spans="1:6" ht="22.5">
      <c r="A12" s="44" t="s">
        <v>432</v>
      </c>
      <c r="B12" s="41" t="s">
        <v>433</v>
      </c>
      <c r="C12" s="45" t="s">
        <v>165</v>
      </c>
      <c r="D12" s="42">
        <v>395600</v>
      </c>
      <c r="E12" s="42">
        <v>-2786052.7</v>
      </c>
      <c r="F12" s="43" t="s">
        <v>165</v>
      </c>
    </row>
    <row r="13" spans="1:6" ht="12.75">
      <c r="A13" s="27" t="s">
        <v>42</v>
      </c>
      <c r="B13" s="23"/>
      <c r="C13" s="24"/>
      <c r="D13" s="25"/>
      <c r="E13" s="25"/>
      <c r="F13" s="26"/>
    </row>
    <row r="14" spans="1:6" ht="22.5">
      <c r="A14" s="37" t="s">
        <v>434</v>
      </c>
      <c r="B14" s="46" t="s">
        <v>435</v>
      </c>
      <c r="C14" s="47" t="s">
        <v>165</v>
      </c>
      <c r="D14" s="39" t="s">
        <v>53</v>
      </c>
      <c r="E14" s="39" t="s">
        <v>53</v>
      </c>
      <c r="F14" s="40" t="s">
        <v>53</v>
      </c>
    </row>
    <row r="15" spans="1:6" ht="12.75">
      <c r="A15" s="37" t="s">
        <v>436</v>
      </c>
      <c r="B15" s="46" t="s">
        <v>437</v>
      </c>
      <c r="C15" s="47" t="s">
        <v>165</v>
      </c>
      <c r="D15" s="39" t="s">
        <v>53</v>
      </c>
      <c r="E15" s="39" t="s">
        <v>53</v>
      </c>
      <c r="F15" s="40" t="s">
        <v>53</v>
      </c>
    </row>
    <row r="16" spans="1:6" ht="12.75">
      <c r="A16" s="44" t="s">
        <v>438</v>
      </c>
      <c r="B16" s="41" t="s">
        <v>439</v>
      </c>
      <c r="C16" s="45" t="s">
        <v>440</v>
      </c>
      <c r="D16" s="42">
        <v>395600</v>
      </c>
      <c r="E16" s="42">
        <v>-2786052.7</v>
      </c>
      <c r="F16" s="43">
        <v>3181652.7</v>
      </c>
    </row>
    <row r="17" spans="1:6" ht="22.5">
      <c r="A17" s="44" t="s">
        <v>441</v>
      </c>
      <c r="B17" s="41" t="s">
        <v>439</v>
      </c>
      <c r="C17" s="45" t="s">
        <v>442</v>
      </c>
      <c r="D17" s="42">
        <v>395600</v>
      </c>
      <c r="E17" s="42">
        <v>-2786052.7</v>
      </c>
      <c r="F17" s="43">
        <v>3181652.7</v>
      </c>
    </row>
    <row r="18" spans="1:6" ht="45">
      <c r="A18" s="44" t="s">
        <v>443</v>
      </c>
      <c r="B18" s="41" t="s">
        <v>439</v>
      </c>
      <c r="C18" s="45" t="s">
        <v>444</v>
      </c>
      <c r="D18" s="42" t="s">
        <v>53</v>
      </c>
      <c r="E18" s="42" t="s">
        <v>53</v>
      </c>
      <c r="F18" s="43" t="s">
        <v>53</v>
      </c>
    </row>
    <row r="19" spans="1:6" ht="12.75">
      <c r="A19" s="44" t="s">
        <v>445</v>
      </c>
      <c r="B19" s="41" t="s">
        <v>446</v>
      </c>
      <c r="C19" s="45" t="s">
        <v>447</v>
      </c>
      <c r="D19" s="42">
        <v>-51125500</v>
      </c>
      <c r="E19" s="42">
        <v>-6544423.9</v>
      </c>
      <c r="F19" s="43" t="s">
        <v>431</v>
      </c>
    </row>
    <row r="20" spans="1:6" ht="22.5">
      <c r="A20" s="44" t="s">
        <v>448</v>
      </c>
      <c r="B20" s="41" t="s">
        <v>446</v>
      </c>
      <c r="C20" s="45" t="s">
        <v>449</v>
      </c>
      <c r="D20" s="42">
        <v>-51125500</v>
      </c>
      <c r="E20" s="42">
        <v>-6544423.9</v>
      </c>
      <c r="F20" s="43" t="s">
        <v>431</v>
      </c>
    </row>
    <row r="21" spans="1:6" ht="22.5">
      <c r="A21" s="17" t="s">
        <v>450</v>
      </c>
      <c r="B21" s="15" t="s">
        <v>446</v>
      </c>
      <c r="C21" s="21" t="s">
        <v>451</v>
      </c>
      <c r="D21" s="16">
        <v>-51125500</v>
      </c>
      <c r="E21" s="42">
        <v>-6544423.9</v>
      </c>
      <c r="F21" s="22" t="s">
        <v>431</v>
      </c>
    </row>
    <row r="22" spans="1:6" ht="12.75">
      <c r="A22" s="44" t="s">
        <v>452</v>
      </c>
      <c r="B22" s="41" t="s">
        <v>453</v>
      </c>
      <c r="C22" s="45" t="s">
        <v>454</v>
      </c>
      <c r="D22" s="42">
        <v>51521100</v>
      </c>
      <c r="E22" s="42">
        <v>3758371.2</v>
      </c>
      <c r="F22" s="43" t="s">
        <v>431</v>
      </c>
    </row>
    <row r="23" spans="1:6" ht="23.25" thickBot="1">
      <c r="A23" s="17" t="s">
        <v>455</v>
      </c>
      <c r="B23" s="15" t="s">
        <v>453</v>
      </c>
      <c r="C23" s="21" t="s">
        <v>456</v>
      </c>
      <c r="D23" s="16">
        <v>51521100</v>
      </c>
      <c r="E23" s="16">
        <v>3758371.2</v>
      </c>
      <c r="F23" s="22" t="s">
        <v>431</v>
      </c>
    </row>
    <row r="24" spans="1:6" ht="12.75" customHeight="1">
      <c r="A24" s="36"/>
      <c r="B24" s="35"/>
      <c r="C24" s="33"/>
      <c r="D24" s="32"/>
      <c r="E24" s="32"/>
      <c r="F24" s="34"/>
    </row>
    <row r="25" s="2" customFormat="1" ht="23.25" customHeight="1">
      <c r="A25" s="2" t="s">
        <v>471</v>
      </c>
    </row>
    <row r="27" s="2" customFormat="1" ht="12.75">
      <c r="A27" s="2" t="s">
        <v>472</v>
      </c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7" dxfId="242" operator="equal" stopIfTrue="1">
      <formula>0</formula>
    </cfRule>
  </conditionalFormatting>
  <conditionalFormatting sqref="E14:F14">
    <cfRule type="cellIs" priority="16" dxfId="242" operator="equal" stopIfTrue="1">
      <formula>0</formula>
    </cfRule>
  </conditionalFormatting>
  <conditionalFormatting sqref="E15:F15">
    <cfRule type="cellIs" priority="15" dxfId="242" operator="equal" stopIfTrue="1">
      <formula>0</formula>
    </cfRule>
  </conditionalFormatting>
  <conditionalFormatting sqref="F16">
    <cfRule type="cellIs" priority="14" dxfId="242" operator="equal" stopIfTrue="1">
      <formula>0</formula>
    </cfRule>
  </conditionalFormatting>
  <conditionalFormatting sqref="F17">
    <cfRule type="cellIs" priority="13" dxfId="242" operator="equal" stopIfTrue="1">
      <formula>0</formula>
    </cfRule>
  </conditionalFormatting>
  <conditionalFormatting sqref="E18:F18">
    <cfRule type="cellIs" priority="12" dxfId="242" operator="equal" stopIfTrue="1">
      <formula>0</formula>
    </cfRule>
  </conditionalFormatting>
  <conditionalFormatting sqref="E19:F19">
    <cfRule type="cellIs" priority="11" dxfId="242" operator="equal" stopIfTrue="1">
      <formula>0</formula>
    </cfRule>
  </conditionalFormatting>
  <conditionalFormatting sqref="F20">
    <cfRule type="cellIs" priority="10" dxfId="242" operator="equal" stopIfTrue="1">
      <formula>0</formula>
    </cfRule>
  </conditionalFormatting>
  <conditionalFormatting sqref="F21">
    <cfRule type="cellIs" priority="9" dxfId="242" operator="equal" stopIfTrue="1">
      <formula>0</formula>
    </cfRule>
  </conditionalFormatting>
  <conditionalFormatting sqref="E22:F22">
    <cfRule type="cellIs" priority="8" dxfId="242" operator="equal" stopIfTrue="1">
      <formula>0</formula>
    </cfRule>
  </conditionalFormatting>
  <conditionalFormatting sqref="E23:F23">
    <cfRule type="cellIs" priority="7" dxfId="242" operator="equal" stopIfTrue="1">
      <formula>0</formula>
    </cfRule>
  </conditionalFormatting>
  <conditionalFormatting sqref="E16">
    <cfRule type="cellIs" priority="6" dxfId="242" operator="equal" stopIfTrue="1">
      <formula>0</formula>
    </cfRule>
  </conditionalFormatting>
  <conditionalFormatting sqref="E17">
    <cfRule type="cellIs" priority="5" dxfId="242" operator="equal" stopIfTrue="1">
      <formula>0</formula>
    </cfRule>
  </conditionalFormatting>
  <conditionalFormatting sqref="E20">
    <cfRule type="cellIs" priority="2" dxfId="242" operator="equal" stopIfTrue="1">
      <formula>0</formula>
    </cfRule>
  </conditionalFormatting>
  <conditionalFormatting sqref="E21">
    <cfRule type="cellIs" priority="1" dxfId="24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457</v>
      </c>
      <c r="B1" s="1" t="s">
        <v>2</v>
      </c>
    </row>
    <row r="2" spans="1:2" ht="12.75">
      <c r="A2" t="s">
        <v>458</v>
      </c>
      <c r="B2" s="1" t="s">
        <v>459</v>
      </c>
    </row>
    <row r="3" spans="1:2" ht="12.75">
      <c r="A3" t="s">
        <v>460</v>
      </c>
      <c r="B3" s="1" t="s">
        <v>461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2017-04-05T12:46:23Z</cp:lastPrinted>
  <dcterms:created xsi:type="dcterms:W3CDTF">1999-06-18T11:49:53Z</dcterms:created>
  <dcterms:modified xsi:type="dcterms:W3CDTF">2017-04-05T12:47:05Z</dcterms:modified>
  <cp:category/>
  <cp:version/>
  <cp:contentType/>
  <cp:contentStatus/>
</cp:coreProperties>
</file>